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3 ФЛЕШКА\ВІЙСЬКОВА адміністрація ФІНВІДДІЛ\2024 РОЗПОРЯДЖЕННЯ\БЮДЖЕТ\Р 67 - ОД виконання  бюджету І квартал\"/>
    </mc:Choice>
  </mc:AlternateContent>
  <bookViews>
    <workbookView xWindow="0" yWindow="0" windowWidth="17256" windowHeight="7848"/>
  </bookViews>
  <sheets>
    <sheet name="analiz_vd0" sheetId="2" r:id="rId1"/>
    <sheet name="Лист1" sheetId="1" r:id="rId2"/>
  </sheets>
  <definedNames>
    <definedName name="CREXPORT">#REF!</definedName>
    <definedName name="n" hidden="1">{#N/A,#N/A,FALSE,"Лист4"}</definedName>
    <definedName name="wrn.Інструкція." hidden="1">{#N/A,#N/A,FALSE,"Лист4"}</definedName>
    <definedName name="аа" hidden="1">{#N/A,#N/A,FALSE,"Лист4"}</definedName>
    <definedName name="аааа" hidden="1">{#N/A,#N/A,FALSE,"Лист4"}</definedName>
    <definedName name="ааааа" hidden="1">{#N/A,#N/A,FALSE,"Лист4"}</definedName>
    <definedName name="аааг" hidden="1">{#N/A,#N/A,FALSE,"Лист4"}</definedName>
    <definedName name="ааао" hidden="1">{#N/A,#N/A,FALSE,"Лист4"}</definedName>
    <definedName name="аааоркк" hidden="1">{#N/A,#N/A,FALSE,"Лист4"}</definedName>
    <definedName name="аарр" hidden="1">{#N/A,#N/A,FALSE,"Лист4"}</definedName>
    <definedName name="амп" hidden="1">{#N/A,#N/A,FALSE,"Лист4"}</definedName>
    <definedName name="ап" hidden="1">{#N/A,#N/A,FALSE,"Лист4"}</definedName>
    <definedName name="апро" hidden="1">{#N/A,#N/A,FALSE,"Лист4"}</definedName>
    <definedName name="аунуну" hidden="1">{#N/A,#N/A,FALSE,"Лист4"}</definedName>
    <definedName name="бб" hidden="1">{#N/A,#N/A,FALSE,"Лист4"}</definedName>
    <definedName name="вап" hidden="1">{#N/A,#N/A,FALSE,"Лист4"}</definedName>
    <definedName name="вапа" hidden="1">{#N/A,#N/A,FALSE,"Лист4"}</definedName>
    <definedName name="вапро" hidden="1">{#N/A,#N/A,FALSE,"Лист4"}</definedName>
    <definedName name="вау" hidden="1">{#N/A,#N/A,FALSE,"Лист4"}</definedName>
    <definedName name="вв" hidden="1">{#N/A,#N/A,FALSE,"Лист4"}</definedName>
    <definedName name="вмр" hidden="1">{#N/A,#N/A,FALSE,"Лист4"}</definedName>
    <definedName name="вруу" hidden="1">{#N/A,#N/A,FALSE,"Лист4"}</definedName>
    <definedName name="врууунуууу" hidden="1">{#N/A,#N/A,FALSE,"Лист4"}</definedName>
    <definedName name="гг" hidden="1">{#N/A,#N/A,FALSE,"Лист4"}</definedName>
    <definedName name="ггг" hidden="1">{#N/A,#N/A,FALSE,"Лист4"}</definedName>
    <definedName name="гго" hidden="1">{#N/A,#N/A,FALSE,"Лист4"}</definedName>
    <definedName name="ггшшз" hidden="1">{#N/A,#N/A,FALSE,"Лист4"}</definedName>
    <definedName name="гр" hidden="1">{#N/A,#N/A,FALSE,"Лист4"}</definedName>
    <definedName name="ддд" hidden="1">{#N/A,#N/A,FALSE,"Лист4"}</definedName>
    <definedName name="е" hidden="1">{#N/A,#N/A,FALSE,"Лист4"}</definedName>
    <definedName name="ее" hidden="1">{#N/A,#N/A,FALSE,"Лист4"}</definedName>
    <definedName name="ееге" hidden="1">{#N/A,#N/A,FALSE,"Лист4"}</definedName>
    <definedName name="еегше" hidden="1">{#N/A,#N/A,FALSE,"Лист4"}</definedName>
    <definedName name="еее" hidden="1">{#N/A,#N/A,FALSE,"Лист4"}</definedName>
    <definedName name="ееее" hidden="1">{#N/A,#N/A,FALSE,"Лист4"}</definedName>
    <definedName name="ееекк" hidden="1">{#N/A,#N/A,FALSE,"Лист4"}</definedName>
    <definedName name="еепке" hidden="1">{#N/A,#N/A,FALSE,"Лист4"}</definedName>
    <definedName name="еешгег" hidden="1">{#N/A,#N/A,FALSE,"Лист4"}</definedName>
    <definedName name="екуц" hidden="1">{#N/A,#N/A,FALSE,"Лист4"}</definedName>
    <definedName name="енг" hidden="1">{#N/A,#N/A,FALSE,"Лист4"}</definedName>
    <definedName name="епи" hidden="1">{#N/A,#N/A,FALSE,"Лист4"}</definedName>
    <definedName name="ешгееуу" hidden="1">{#N/A,#N/A,FALSE,"Лист4"}</definedName>
    <definedName name="є" hidden="1">{#N/A,#N/A,FALSE,"Лист4"}</definedName>
    <definedName name="єєє" hidden="1">{#N/A,#N/A,FALSE,"Лист4"}</definedName>
    <definedName name="єєєєєє" hidden="1">{#N/A,#N/A,FALSE,"Лист4"}</definedName>
    <definedName name="єєєєєєє" hidden="1">{#N/A,#N/A,FALSE,"Лист4"}</definedName>
    <definedName name="єєєєєєє." hidden="1">{#N/A,#N/A,FALSE,"Лист4"}</definedName>
    <definedName name="єж" hidden="1">{#N/A,#N/A,FALSE,"Лист4"}</definedName>
    <definedName name="жж" hidden="1">{#N/A,#N/A,FALSE,"Лист4"}</definedName>
    <definedName name="житлове" hidden="1">{#N/A,#N/A,FALSE,"Лист4"}</definedName>
    <definedName name="_xlnm.Print_Titles" localSheetId="0">analiz_vd0!$8:$9</definedName>
    <definedName name="здоровя" hidden="1">{#N/A,#N/A,FALSE,"Лист4"}</definedName>
    <definedName name="зз" hidden="1">{#N/A,#N/A,FALSE,"Лист4"}</definedName>
    <definedName name="ззз" hidden="1">{#N/A,#N/A,FALSE,"Лист4"}</definedName>
    <definedName name="зззз" hidden="1">{#N/A,#N/A,FALSE,"Лист4"}</definedName>
    <definedName name="ип" hidden="1">{#N/A,#N/A,FALSE,"Лист4"}</definedName>
    <definedName name="ить" hidden="1">{#N/A,#N/A,FALSE,"Лист4"}</definedName>
    <definedName name="іваа" hidden="1">{#N/A,#N/A,FALSE,"Лист4"}</definedName>
    <definedName name="івап" hidden="1">{#N/A,#N/A,FALSE,"Лист4"}</definedName>
    <definedName name="івпа" hidden="1">{#N/A,#N/A,FALSE,"Лист4"}</definedName>
    <definedName name="іі" hidden="1">{#N/A,#N/A,FALSE,"Лист4"}</definedName>
    <definedName name="ііі" hidden="1">{#N/A,#N/A,FALSE,"Лист4"}</definedName>
    <definedName name="іііі" hidden="1">{#N/A,#N/A,FALSE,"Лист4"}</definedName>
    <definedName name="ін" hidden="1">{#N/A,#N/A,FALSE,"Лист4"}</definedName>
    <definedName name="інші" hidden="1">{#N/A,#N/A,FALSE,"Лист4"}</definedName>
    <definedName name="іук" hidden="1">{#N/A,#N/A,FALSE,"Лист4"}</definedName>
    <definedName name="їжд" hidden="1">{#N/A,#N/A,FALSE,"Лист4"}</definedName>
    <definedName name="ййй" hidden="1">{#N/A,#N/A,FALSE,"Лист4"}</definedName>
    <definedName name="йййй" hidden="1">{#N/A,#N/A,FALSE,"Лист4"}</definedName>
    <definedName name="кгккг" hidden="1">{#N/A,#N/A,FALSE,"Лист4"}</definedName>
    <definedName name="кгкккк" hidden="1">{#N/A,#N/A,FALSE,"Лист4"}</definedName>
    <definedName name="кеуц" hidden="1">{#N/A,#N/A,FALSE,"Лист4"}</definedName>
    <definedName name="кк" hidden="1">{#N/A,#N/A,FALSE,"Лист4"}</definedName>
    <definedName name="ккгкг" hidden="1">{#N/A,#N/A,FALSE,"Лист4"}</definedName>
    <definedName name="ккк" hidden="1">{#N/A,#N/A,FALSE,"Лист4"}</definedName>
    <definedName name="кккну" hidden="1">{#N/A,#N/A,FALSE,"Лист4"}</definedName>
    <definedName name="кккокк" hidden="1">{#N/A,#N/A,FALSE,"Лист4"}</definedName>
    <definedName name="комунальне" hidden="1">{#N/A,#N/A,FALSE,"Лист4"}</definedName>
    <definedName name="кот" hidden="1">{#N/A,#N/A,FALSE,"Лист4"}</definedName>
    <definedName name="кр" hidden="1">{#N/A,#N/A,FALSE,"Лист4"}</definedName>
    <definedName name="культура" hidden="1">{#N/A,#N/A,FALSE,"Лист4"}</definedName>
    <definedName name="л" hidden="1">{#N/A,#N/A,FALSE,"Лист4"}</definedName>
    <definedName name="лд" hidden="1">{#N/A,#N/A,FALSE,"Лист4"}</definedName>
    <definedName name="лл" hidden="1">{#N/A,#N/A,FALSE,"Лист4"}</definedName>
    <definedName name="ллл" hidden="1">{#N/A,#N/A,FALSE,"Лист4"}</definedName>
    <definedName name="лнпллпл" hidden="1">{#N/A,#N/A,FALSE,"Лист4"}</definedName>
    <definedName name="мак" hidden="1">{#N/A,#N/A,FALSE,"Лист4"}</definedName>
    <definedName name="мм" hidden="1">{#N/A,#N/A,FALSE,"Лист4"}</definedName>
    <definedName name="мпе" hidden="1">{#N/A,#N/A,FALSE,"Лист4"}</definedName>
    <definedName name="нгнгш" hidden="1">{#N/A,#N/A,FALSE,"Лист4"}</definedName>
    <definedName name="ннггг" hidden="1">{#N/A,#N/A,FALSE,"Лист4"}</definedName>
    <definedName name="ннн" hidden="1">{#N/A,#N/A,FALSE,"Лист4"}</definedName>
    <definedName name="ннннг" hidden="1">{#N/A,#N/A,FALSE,"Лист4"}</definedName>
    <definedName name="нннннннн" hidden="1">{#N/A,#N/A,FALSE,"Лист4"}</definedName>
    <definedName name="ннншенгке" hidden="1">{#N/A,#N/A,FALSE,"Лист4"}</definedName>
    <definedName name="нншекк" hidden="1">{#N/A,#N/A,FALSE,"Лист4"}</definedName>
    <definedName name="оггне" hidden="1">{#N/A,#N/A,FALSE,"Лист4"}</definedName>
    <definedName name="оллд" hidden="1">{#N/A,#N/A,FALSE,"Лист4"}</definedName>
    <definedName name="олол" hidden="1">{#N/A,#N/A,FALSE,"Лист4"}</definedName>
    <definedName name="оо" hidden="1">{#N/A,#N/A,FALSE,"Лист4"}</definedName>
    <definedName name="ооо" hidden="1">{#N/A,#N/A,FALSE,"Лист4"}</definedName>
    <definedName name="орнг" hidden="1">{#N/A,#N/A,FALSE,"Лист4"}</definedName>
    <definedName name="освіта" hidden="1">{#N/A,#N/A,FALSE,"Лист4"}</definedName>
    <definedName name="ох" hidden="1">{#N/A,#N/A,FALSE,"Лист4"}</definedName>
    <definedName name="охорона" hidden="1">{#N/A,#N/A,FALSE,"Лист4"}</definedName>
    <definedName name="плеккккг" hidden="1">{#N/A,#N/A,FALSE,"Лист4"}</definedName>
    <definedName name="пллеелш" hidden="1">{#N/A,#N/A,FALSE,"Лист4"}</definedName>
    <definedName name="попле" hidden="1">{#N/A,#N/A,FALSE,"Лист4"}</definedName>
    <definedName name="пот" hidden="1">{#N/A,#N/A,FALSE,"Лист4"}</definedName>
    <definedName name="пп" hidden="1">{#N/A,#N/A,FALSE,"Лист4"}</definedName>
    <definedName name="ппше" hidden="1">{#N/A,#N/A,FALSE,"Лист4"}</definedName>
    <definedName name="про" hidden="1">{#N/A,#N/A,FALSE,"Лист4"}</definedName>
    <definedName name="прое" hidden="1">{#N/A,#N/A,FALSE,"Лист4"}</definedName>
    <definedName name="прои" hidden="1">{#N/A,#N/A,FALSE,"Лист4"}</definedName>
    <definedName name="рор" hidden="1">{#N/A,#N/A,FALSE,"Лист4"}</definedName>
    <definedName name="роро" hidden="1">{#N/A,#N/A,FALSE,"Лист4"}</definedName>
    <definedName name="рррр" hidden="1">{#N/A,#N/A,FALSE,"Лист4"}</definedName>
    <definedName name="сми" hidden="1">{#N/A,#N/A,FALSE,"Лист4"}</definedName>
    <definedName name="сс" hidden="1">{#N/A,#N/A,FALSE,"Лист4"}</definedName>
    <definedName name="сум" hidden="1">{#N/A,#N/A,FALSE,"Лист4"}</definedName>
    <definedName name="Суми" hidden="1">{#N/A,#N/A,FALSE,"Лист4"}</definedName>
    <definedName name="счу" hidden="1">{#N/A,#N/A,FALSE,"Лист4"}</definedName>
    <definedName name="счя" hidden="1">{#N/A,#N/A,FALSE,"Лист4"}</definedName>
    <definedName name="тогн" hidden="1">{#N/A,#N/A,FALSE,"Лист4"}</definedName>
    <definedName name="трн" hidden="1">{#N/A,#N/A,FALSE,"Лист4"}</definedName>
    <definedName name="ттт" hidden="1">{#N/A,#N/A,FALSE,"Лист4"}</definedName>
    <definedName name="ть" hidden="1">{#N/A,#N/A,FALSE,"Лист4"}</definedName>
    <definedName name="уа" hidden="1">{#N/A,#N/A,FALSE,"Лист4"}</definedName>
    <definedName name="увке" hidden="1">{#N/A,#N/A,FALSE,"Лист4"}</definedName>
    <definedName name="уеунукнун" hidden="1">{#N/A,#N/A,FALSE,"Лист4"}</definedName>
    <definedName name="уке" hidden="1">{#N/A,#N/A,FALSE,"Лист4"}</definedName>
    <definedName name="укй" hidden="1">{#N/A,#N/A,FALSE,"Лист4"}</definedName>
    <definedName name="укунн" hidden="1">{#N/A,#N/A,FALSE,"Лист4"}</definedName>
    <definedName name="унунен" hidden="1">{#N/A,#N/A,FALSE,"Лист4"}</definedName>
    <definedName name="унунун" hidden="1">{#N/A,#N/A,FALSE,"Лист4"}</definedName>
    <definedName name="унуу" hidden="1">{#N/A,#N/A,FALSE,"Лист4"}</definedName>
    <definedName name="унуун" hidden="1">{#N/A,#N/A,FALSE,"Лист4"}</definedName>
    <definedName name="унууу" hidden="1">{#N/A,#N/A,FALSE,"Лист4"}</definedName>
    <definedName name="управ" hidden="1">{#N/A,#N/A,FALSE,"Лист4"}</definedName>
    <definedName name="управління" hidden="1">{#N/A,#N/A,FALSE,"Лист4"}</definedName>
    <definedName name="уукее" hidden="1">{#N/A,#N/A,FALSE,"Лист4"}</definedName>
    <definedName name="ууннну" hidden="1">{#N/A,#N/A,FALSE,"Лист4"}</definedName>
    <definedName name="ууну" hidden="1">{#N/A,#N/A,FALSE,"Лист4"}</definedName>
    <definedName name="уунунг" hidden="1">{#N/A,#N/A,FALSE,"Лист4"}</definedName>
    <definedName name="уунунууу" hidden="1">{#N/A,#N/A,FALSE,"Лист4"}</definedName>
    <definedName name="уунуурр" hidden="1">{#N/A,#N/A,FALSE,"Лист4"}</definedName>
    <definedName name="уунуууу" hidden="1">{#N/A,#N/A,FALSE,"Лист4"}</definedName>
    <definedName name="ууу" hidden="1">{#N/A,#N/A,FALSE,"Лист4"}</definedName>
    <definedName name="ууунну" hidden="1">{#N/A,#N/A,FALSE,"Лист4"}</definedName>
    <definedName name="ууунууууу" hidden="1">{#N/A,#N/A,FALSE,"Лист4"}</definedName>
    <definedName name="уууу" hidden="1">{#N/A,#N/A,FALSE,"Лист4"}</definedName>
    <definedName name="уууу32" hidden="1">{#N/A,#N/A,FALSE,"Лист4"}</definedName>
    <definedName name="уууун" hidden="1">{#N/A,#N/A,FALSE,"Лист4"}</definedName>
    <definedName name="фф" hidden="1">{#N/A,#N/A,FALSE,"Лист4"}</definedName>
    <definedName name="ффф" hidden="1">{#N/A,#N/A,FALSE,"Лист4"}</definedName>
    <definedName name="фффф" hidden="1">{#N/A,#N/A,FALSE,"Лист4"}</definedName>
    <definedName name="ффффф" hidden="1">{#N/A,#N/A,FALSE,"Лист4"}</definedName>
    <definedName name="хз" hidden="1">{#N/A,#N/A,FALSE,"Лист4"}</definedName>
    <definedName name="хїз" hidden="1">{#N/A,#N/A,FALSE,"Лист4"}</definedName>
    <definedName name="ххх" hidden="1">{#N/A,#N/A,FALSE,"Лист4"}</definedName>
    <definedName name="ц" hidden="1">{#N/A,#N/A,FALSE,"Лист4"}</definedName>
    <definedName name="цва" hidden="1">{#N/A,#N/A,FALSE,"Лист4"}</definedName>
    <definedName name="цекццецце" hidden="1">{#N/A,#N/A,FALSE,"Лист4"}</definedName>
    <definedName name="цеце" hidden="1">{#N/A,#N/A,FALSE,"Лист4"}</definedName>
    <definedName name="цецеце" hidden="1">{#N/A,#N/A,FALSE,"Лист4"}</definedName>
    <definedName name="цук" hidden="1">{#N/A,#N/A,FALSE,"Лист4"}</definedName>
    <definedName name="цуку" hidden="1">{#N/A,#N/A,FALSE,"Лист4"}</definedName>
    <definedName name="цууу" hidden="1">{#N/A,#N/A,FALSE,"Лист4"}</definedName>
    <definedName name="цц" hidden="1">{#N/A,#N/A,FALSE,"Лист4"}</definedName>
    <definedName name="ццвва" hidden="1">{#N/A,#N/A,FALSE,"Лист4"}</definedName>
    <definedName name="ццецц" hidden="1">{#N/A,#N/A,FALSE,"Лист4"}</definedName>
    <definedName name="ццеццке" hidden="1">{#N/A,#N/A,FALSE,"Лист4"}</definedName>
    <definedName name="ццеццкевап" hidden="1">{#N/A,#N/A,FALSE,"Лист4"}</definedName>
    <definedName name="ццке" hidden="1">{#N/A,#N/A,FALSE,"Лист4"}</definedName>
    <definedName name="ццук" hidden="1">{#N/A,#N/A,FALSE,"Лист4"}</definedName>
    <definedName name="цццецц" hidden="1">{#N/A,#N/A,FALSE,"Лист4"}</definedName>
    <definedName name="цццкеец" hidden="1">{#N/A,#N/A,FALSE,"Лист4"}</definedName>
    <definedName name="цццц" hidden="1">{#N/A,#N/A,FALSE,"Лист4"}</definedName>
    <definedName name="ццццкц" hidden="1">{#N/A,#N/A,FALSE,"Лист4"}</definedName>
    <definedName name="ццццц" hidden="1">{#N/A,#N/A,FALSE,"Лист4"}</definedName>
    <definedName name="цццццц" hidden="1">{#N/A,#N/A,FALSE,"Лист4"}</definedName>
    <definedName name="чву" hidden="1">{#N/A,#N/A,FALSE,"Лист4"}</definedName>
    <definedName name="чч" hidden="1">{#N/A,#N/A,FALSE,"Лист4"}</definedName>
    <definedName name="ччч" hidden="1">{#N/A,#N/A,FALSE,"Лист4"}</definedName>
    <definedName name="шш" hidden="1">{#N/A,#N/A,FALSE,"Лист4"}</definedName>
    <definedName name="шшшш" hidden="1">{#N/A,#N/A,FALSE,"Лист4"}</definedName>
    <definedName name="щщ" hidden="1">{#N/A,#N/A,FALSE,"Лист4"}</definedName>
    <definedName name="щщщ" hidden="1">{#N/A,#N/A,FALSE,"Лист4"}</definedName>
    <definedName name="щщщшг" hidden="1">{#N/A,#N/A,FALSE,"Лист4"}</definedName>
    <definedName name="юю" hidden="1">{#N/A,#N/A,FALSE,"Лист4"}</definedName>
    <definedName name="ююю" hidden="1">{#N/A,#N/A,FALSE,"Лист4"}</definedName>
    <definedName name="яяя" hidden="1">{#N/A,#N/A,FALSE,"Лист4"}</definedName>
    <definedName name="яяяя" hidden="1">{#N/A,#N/A,FALSE,"Лист4"}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2" l="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alcChain>
</file>

<file path=xl/sharedStrings.xml><?xml version="1.0" encoding="utf-8"?>
<sst xmlns="http://schemas.openxmlformats.org/spreadsheetml/2006/main" count="184" uniqueCount="102">
  <si>
    <t>Код</t>
  </si>
  <si>
    <t>Показник</t>
  </si>
  <si>
    <t>Затверджений план на рік</t>
  </si>
  <si>
    <t>План на рік з урахуванням змін</t>
  </si>
  <si>
    <t>План на вказаний період з урахуванням змін</t>
  </si>
  <si>
    <t>Касові видатки за вказаний період</t>
  </si>
  <si>
    <t>% виконання на вказаний період (гр8/гр5*100)</t>
  </si>
  <si>
    <t>(грн)</t>
  </si>
  <si>
    <t>Аналіз фінансування установ на 31.03.2024</t>
  </si>
  <si>
    <t>Бюджет Федорiвської сiльської територiальної громади</t>
  </si>
  <si>
    <t>Загальний фонд</t>
  </si>
  <si>
    <t>01</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</si>
  <si>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обласного та республіканського Автономної Республіки Крим, районного значення, селищних, сільс</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</si>
  <si>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</si>
  <si>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</si>
  <si>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0110150</t>
  </si>
  <si>
    <t>2111</t>
  </si>
  <si>
    <t>Заробітна плата</t>
  </si>
  <si>
    <t>2120</t>
  </si>
  <si>
    <t>Нарахування на оплату праці</t>
  </si>
  <si>
    <t>2210</t>
  </si>
  <si>
    <t>Предмети, матеріали, обладнання та інвентар</t>
  </si>
  <si>
    <t>2240</t>
  </si>
  <si>
    <t>Оплата послуг (крім комунальних)</t>
  </si>
  <si>
    <t>2273</t>
  </si>
  <si>
    <t>Оплата електроенергії</t>
  </si>
  <si>
    <t>2282</t>
  </si>
  <si>
    <t>Окремі заходи по реалізації державних (регіональних) програм, не віднесені до заходів розвитку</t>
  </si>
  <si>
    <t>0160</t>
  </si>
  <si>
    <t>Керівництво і управління у відповідній сфері у містах (місті Києві), селищах, селах, територіальних громадах</t>
  </si>
  <si>
    <t>0110160</t>
  </si>
  <si>
    <t>1010</t>
  </si>
  <si>
    <t>Надання дошкільної освіти</t>
  </si>
  <si>
    <t>0111010</t>
  </si>
  <si>
    <t>1021</t>
  </si>
  <si>
    <t>Надання загальної середньої освіти закладами загальної середньої освіти за рахунок коштів місцевого бюджету</t>
  </si>
  <si>
    <t>0111021</t>
  </si>
  <si>
    <t>1031</t>
  </si>
  <si>
    <t>Надання загальної середньої освіти закладами загальної середньої освіти за рахунок освітньої субвенції</t>
  </si>
  <si>
    <t>0111031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</si>
  <si>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</si>
  <si>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</si>
  <si>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0111061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</si>
  <si>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</si>
  <si>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</si>
  <si>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</si>
  <si>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0111200</t>
  </si>
  <si>
    <t>3241</t>
  </si>
  <si>
    <t>Забезпечення діяльності інших закладів у сфері соціального захисту і соціального забезпечення</t>
  </si>
  <si>
    <t>0113241</t>
  </si>
  <si>
    <t>3242</t>
  </si>
  <si>
    <t>Інші заходи у сфері соціального захисту і соціального забезпечення</t>
  </si>
  <si>
    <t>0113242</t>
  </si>
  <si>
    <t>2730</t>
  </si>
  <si>
    <t>Інші виплати населенню</t>
  </si>
  <si>
    <t>4030</t>
  </si>
  <si>
    <t>Забезпечення діяльності бібліотек</t>
  </si>
  <si>
    <t>0114030</t>
  </si>
  <si>
    <t>5011</t>
  </si>
  <si>
    <t>Проведення навчально-тренувальних зборів і змагань з олімпійських видів спорту</t>
  </si>
  <si>
    <t>0115011</t>
  </si>
  <si>
    <t>7680</t>
  </si>
  <si>
    <t>Членські внески до асоціацій органів місцевого самоврядування</t>
  </si>
  <si>
    <t>0117680</t>
  </si>
  <si>
    <t>2800</t>
  </si>
  <si>
    <t>Інші поточні видатки</t>
  </si>
  <si>
    <t>8710</t>
  </si>
  <si>
    <t>Резервний фонд місцевого бюджету</t>
  </si>
  <si>
    <t>0118710</t>
  </si>
  <si>
    <t>9000</t>
  </si>
  <si>
    <t>Нерозподілені видатки</t>
  </si>
  <si>
    <t>37</t>
  </si>
  <si>
    <t>Орган з питань фінансів</t>
  </si>
  <si>
    <t>3710160</t>
  </si>
  <si>
    <t>9150</t>
  </si>
  <si>
    <t>Інші дотації з місцевого бюджету</t>
  </si>
  <si>
    <t>3719150</t>
  </si>
  <si>
    <t>2620</t>
  </si>
  <si>
    <t>Поточні трансферти органам державного управління інших рівнів</t>
  </si>
  <si>
    <t>9800</t>
  </si>
  <si>
    <t>Субвенція з місцевого бюджету державному бюджету на виконання програм соціально-економічного розвитку регіонів</t>
  </si>
  <si>
    <t>3719800</t>
  </si>
  <si>
    <t>50</t>
  </si>
  <si>
    <t>Військова адміністрація населеного пункту (населених пунктів)</t>
  </si>
  <si>
    <t>5010160</t>
  </si>
  <si>
    <t>2250</t>
  </si>
  <si>
    <t>Видатки на відрядження</t>
  </si>
  <si>
    <t>2271</t>
  </si>
  <si>
    <t>Оплата теплопостачання</t>
  </si>
  <si>
    <t>2272</t>
  </si>
  <si>
    <t>Оплата водопостачання та водовідведення</t>
  </si>
  <si>
    <t>2275</t>
  </si>
  <si>
    <t>Оплата інших енергоносіїв та інших комунальних послуг</t>
  </si>
  <si>
    <t>8110</t>
  </si>
  <si>
    <t>Заходи із запобігання та ліквідації надзвичайних ситуацій та наслідків стихійного лиха</t>
  </si>
  <si>
    <t>5018110</t>
  </si>
  <si>
    <t>8240</t>
  </si>
  <si>
    <t>Заходи та роботи з територіальної оборони</t>
  </si>
  <si>
    <t>5018240</t>
  </si>
  <si>
    <t xml:space="preserve"> </t>
  </si>
  <si>
    <t xml:space="preserve">Усього </t>
  </si>
  <si>
    <t>Додаток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</si>
</sst>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04"/>
      <scheme val="minor"/>
    </font>
    <font>
      <sz val="10"/>
      <name val="Arial"/>
      <charset val="204"/>
    </font>
    <font>
      <b/>
      <sz val="10"/>
      <name val="Arial"/>
      <family val="2"/>
    </font>
    <font>
      <sz val="10"/>
      <color theme="0"/>
      <name val="Arial"/>
      <family val="2"/>
      <charset val="204"/>
    </font>
    <font>
      <sz val="8"/>
      <name val="Arial"/>
      <family val="2"/>
      <charset val="204"/>
    </font>
    <font>
      <b/>
      <sz val="8"/>
      <name val="Arial"/>
      <family val="2"/>
    </font>
    <font>
      <b/>
      <sz val="8"/>
      <color theme="0"/>
      <name val="Times New Roman"/>
      <family val="1"/>
    </font>
    <font>
      <b/>
      <sz val="8"/>
      <name val="Arial"/>
      <family val="2"/>
      <charset val="204"/>
    </font>
    <font>
      <sz val="10"/>
      <name val="Times New Roman"/>
      <family val="1"/>
      <charset val="204"/>
    </font>
    <font>
      <sz val="12"/>
      <name val="Times New Roman"/>
      <family val="1"/>
      <charset val="204"/>
    </font>
    <font>
      <b/>
      <sz val="12"/>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1" fillId="0" borderId="0" xfId="1"/>
    <xf numFmtId="0" fontId="2" fillId="0" borderId="0" xfId="1" applyFont="1" applyAlignment="1">
      <alignment horizontal="center"/>
    </xf>
    <xf numFmtId="4" fontId="1" fillId="0" borderId="0" xfId="1" applyNumberFormat="1" applyAlignment="1">
      <alignment vertical="center"/>
    </xf>
    <xf numFmtId="0" fontId="1" fillId="0" borderId="0" xfId="1" applyAlignment="1">
      <alignment wrapText="1"/>
    </xf>
    <xf numFmtId="0" fontId="1" fillId="0" borderId="0" xfId="1" applyAlignment="1">
      <alignment vertical="center" wrapText="1"/>
    </xf>
    <xf numFmtId="0" fontId="1" fillId="0" borderId="0" xfId="1" applyAlignment="1">
      <alignment horizontal="center"/>
    </xf>
    <xf numFmtId="0" fontId="1" fillId="0" borderId="0" xfId="1" applyAlignment="1">
      <alignment horizontal="center" vertical="center"/>
    </xf>
    <xf numFmtId="0" fontId="2" fillId="0" borderId="1" xfId="1" applyFont="1" applyBorder="1" applyAlignment="1">
      <alignment horizontal="center"/>
    </xf>
    <xf numFmtId="0" fontId="1" fillId="0" borderId="1" xfId="1" applyBorder="1" applyAlignment="1">
      <alignment vertical="center"/>
    </xf>
    <xf numFmtId="0" fontId="3" fillId="0" borderId="1" xfId="1" applyFont="1" applyBorder="1"/>
    <xf numFmtId="0" fontId="3" fillId="0" borderId="0" xfId="1" applyFont="1"/>
    <xf numFmtId="0" fontId="4" fillId="0" borderId="0" xfId="1" applyFont="1" applyAlignment="1">
      <alignment horizontal="center"/>
    </xf>
    <xf numFmtId="0" fontId="4" fillId="0" borderId="0" xfId="1" applyFont="1" applyAlignment="1">
      <alignment wrapText="1"/>
    </xf>
    <xf numFmtId="0" fontId="4" fillId="0" borderId="0" xfId="1" applyFont="1"/>
    <xf numFmtId="0" fontId="4" fillId="0" borderId="0" xfId="1" applyFont="1" applyAlignment="1">
      <alignment horizontal="right"/>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pplyAlignment="1">
      <alignment vertical="center" wrapText="1"/>
    </xf>
    <xf numFmtId="4" fontId="4" fillId="0" borderId="1" xfId="1" applyNumberFormat="1" applyFont="1" applyBorder="1" applyAlignment="1">
      <alignment vertical="center"/>
    </xf>
    <xf numFmtId="4" fontId="7" fillId="2" borderId="1" xfId="1" applyNumberFormat="1" applyFont="1" applyFill="1" applyBorder="1" applyAlignment="1">
      <alignment vertical="center"/>
    </xf>
    <xf numFmtId="0" fontId="5" fillId="0" borderId="0" xfId="1" applyFont="1" applyAlignment="1">
      <alignment horizontal="center"/>
    </xf>
    <xf numFmtId="0" fontId="8" fillId="0" borderId="0" xfId="1" applyFont="1" applyAlignment="1">
      <alignment horizontal="center"/>
    </xf>
    <xf numFmtId="0" fontId="9" fillId="0" borderId="0" xfId="1" applyFont="1" applyAlignment="1">
      <alignment horizontal="center"/>
    </xf>
    <xf numFmtId="0" fontId="10" fillId="0" borderId="0" xfId="1" applyFont="1" applyAlignment="1">
      <alignment horizontal="center"/>
    </xf>
  </cellXfs>
  <cellStyles count="2">
    <cellStyle name="Обычный" xfId="0" builtinId="0"/>
    <cellStyle name="Обычный 2" xfId="1"/>
  </cellStyles>
  <dxfs count="42">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5"/>
  <sheetViews>
    <sheetView tabSelected="1" topLeftCell="B1" workbookViewId="0">
      <selection activeCell="C10" sqref="C10"/>
    </sheetView>
  </sheetViews>
  <sheetFormatPr defaultRowHeight="13.2" x14ac:dyDescent="0.25"/>
  <cols>
    <col min="1" max="1" width="0" style="1" hidden="1" customWidth="1"/>
    <col min="2" max="2" width="12.6640625" style="6" customWidth="1"/>
    <col min="3" max="3" width="50.6640625" style="4" customWidth="1"/>
    <col min="4" max="8" width="15.6640625" style="1" customWidth="1"/>
    <col min="9" max="248" width="8.88671875" style="1"/>
    <col min="249" max="249" width="12.6640625" style="1" customWidth="1"/>
    <col min="250" max="250" width="50.6640625" style="1" customWidth="1"/>
    <col min="251" max="264" width="15.6640625" style="1" customWidth="1"/>
    <col min="265" max="504" width="8.88671875" style="1"/>
    <col min="505" max="505" width="12.6640625" style="1" customWidth="1"/>
    <col min="506" max="506" width="50.6640625" style="1" customWidth="1"/>
    <col min="507" max="520" width="15.6640625" style="1" customWidth="1"/>
    <col min="521" max="760" width="8.88671875" style="1"/>
    <col min="761" max="761" width="12.6640625" style="1" customWidth="1"/>
    <col min="762" max="762" width="50.6640625" style="1" customWidth="1"/>
    <col min="763" max="776" width="15.6640625" style="1" customWidth="1"/>
    <col min="777" max="1016" width="8.88671875" style="1"/>
    <col min="1017" max="1017" width="12.6640625" style="1" customWidth="1"/>
    <col min="1018" max="1018" width="50.6640625" style="1" customWidth="1"/>
    <col min="1019" max="1032" width="15.6640625" style="1" customWidth="1"/>
    <col min="1033" max="1272" width="8.88671875" style="1"/>
    <col min="1273" max="1273" width="12.6640625" style="1" customWidth="1"/>
    <col min="1274" max="1274" width="50.6640625" style="1" customWidth="1"/>
    <col min="1275" max="1288" width="15.6640625" style="1" customWidth="1"/>
    <col min="1289" max="1528" width="8.88671875" style="1"/>
    <col min="1529" max="1529" width="12.6640625" style="1" customWidth="1"/>
    <col min="1530" max="1530" width="50.6640625" style="1" customWidth="1"/>
    <col min="1531" max="1544" width="15.6640625" style="1" customWidth="1"/>
    <col min="1545" max="1784" width="8.88671875" style="1"/>
    <col min="1785" max="1785" width="12.6640625" style="1" customWidth="1"/>
    <col min="1786" max="1786" width="50.6640625" style="1" customWidth="1"/>
    <col min="1787" max="1800" width="15.6640625" style="1" customWidth="1"/>
    <col min="1801" max="2040" width="8.88671875" style="1"/>
    <col min="2041" max="2041" width="12.6640625" style="1" customWidth="1"/>
    <col min="2042" max="2042" width="50.6640625" style="1" customWidth="1"/>
    <col min="2043" max="2056" width="15.6640625" style="1" customWidth="1"/>
    <col min="2057" max="2296" width="8.88671875" style="1"/>
    <col min="2297" max="2297" width="12.6640625" style="1" customWidth="1"/>
    <col min="2298" max="2298" width="50.6640625" style="1" customWidth="1"/>
    <col min="2299" max="2312" width="15.6640625" style="1" customWidth="1"/>
    <col min="2313" max="2552" width="8.88671875" style="1"/>
    <col min="2553" max="2553" width="12.6640625" style="1" customWidth="1"/>
    <col min="2554" max="2554" width="50.6640625" style="1" customWidth="1"/>
    <col min="2555" max="2568" width="15.6640625" style="1" customWidth="1"/>
    <col min="2569" max="2808" width="8.88671875" style="1"/>
    <col min="2809" max="2809" width="12.6640625" style="1" customWidth="1"/>
    <col min="2810" max="2810" width="50.6640625" style="1" customWidth="1"/>
    <col min="2811" max="2824" width="15.6640625" style="1" customWidth="1"/>
    <col min="2825" max="3064" width="8.88671875" style="1"/>
    <col min="3065" max="3065" width="12.6640625" style="1" customWidth="1"/>
    <col min="3066" max="3066" width="50.6640625" style="1" customWidth="1"/>
    <col min="3067" max="3080" width="15.6640625" style="1" customWidth="1"/>
    <col min="3081" max="3320" width="8.88671875" style="1"/>
    <col min="3321" max="3321" width="12.6640625" style="1" customWidth="1"/>
    <col min="3322" max="3322" width="50.6640625" style="1" customWidth="1"/>
    <col min="3323" max="3336" width="15.6640625" style="1" customWidth="1"/>
    <col min="3337" max="3576" width="8.88671875" style="1"/>
    <col min="3577" max="3577" width="12.6640625" style="1" customWidth="1"/>
    <col min="3578" max="3578" width="50.6640625" style="1" customWidth="1"/>
    <col min="3579" max="3592" width="15.6640625" style="1" customWidth="1"/>
    <col min="3593" max="3832" width="8.88671875" style="1"/>
    <col min="3833" max="3833" width="12.6640625" style="1" customWidth="1"/>
    <col min="3834" max="3834" width="50.6640625" style="1" customWidth="1"/>
    <col min="3835" max="3848" width="15.6640625" style="1" customWidth="1"/>
    <col min="3849" max="4088" width="8.88671875" style="1"/>
    <col min="4089" max="4089" width="12.6640625" style="1" customWidth="1"/>
    <col min="4090" max="4090" width="50.6640625" style="1" customWidth="1"/>
    <col min="4091" max="4104" width="15.6640625" style="1" customWidth="1"/>
    <col min="4105" max="4344" width="8.88671875" style="1"/>
    <col min="4345" max="4345" width="12.6640625" style="1" customWidth="1"/>
    <col min="4346" max="4346" width="50.6640625" style="1" customWidth="1"/>
    <col min="4347" max="4360" width="15.6640625" style="1" customWidth="1"/>
    <col min="4361" max="4600" width="8.88671875" style="1"/>
    <col min="4601" max="4601" width="12.6640625" style="1" customWidth="1"/>
    <col min="4602" max="4602" width="50.6640625" style="1" customWidth="1"/>
    <col min="4603" max="4616" width="15.6640625" style="1" customWidth="1"/>
    <col min="4617" max="4856" width="8.88671875" style="1"/>
    <col min="4857" max="4857" width="12.6640625" style="1" customWidth="1"/>
    <col min="4858" max="4858" width="50.6640625" style="1" customWidth="1"/>
    <col min="4859" max="4872" width="15.6640625" style="1" customWidth="1"/>
    <col min="4873" max="5112" width="8.88671875" style="1"/>
    <col min="5113" max="5113" width="12.6640625" style="1" customWidth="1"/>
    <col min="5114" max="5114" width="50.6640625" style="1" customWidth="1"/>
    <col min="5115" max="5128" width="15.6640625" style="1" customWidth="1"/>
    <col min="5129" max="5368" width="8.88671875" style="1"/>
    <col min="5369" max="5369" width="12.6640625" style="1" customWidth="1"/>
    <col min="5370" max="5370" width="50.6640625" style="1" customWidth="1"/>
    <col min="5371" max="5384" width="15.6640625" style="1" customWidth="1"/>
    <col min="5385" max="5624" width="8.88671875" style="1"/>
    <col min="5625" max="5625" width="12.6640625" style="1" customWidth="1"/>
    <col min="5626" max="5626" width="50.6640625" style="1" customWidth="1"/>
    <col min="5627" max="5640" width="15.6640625" style="1" customWidth="1"/>
    <col min="5641" max="5880" width="8.88671875" style="1"/>
    <col min="5881" max="5881" width="12.6640625" style="1" customWidth="1"/>
    <col min="5882" max="5882" width="50.6640625" style="1" customWidth="1"/>
    <col min="5883" max="5896" width="15.6640625" style="1" customWidth="1"/>
    <col min="5897" max="6136" width="8.88671875" style="1"/>
    <col min="6137" max="6137" width="12.6640625" style="1" customWidth="1"/>
    <col min="6138" max="6138" width="50.6640625" style="1" customWidth="1"/>
    <col min="6139" max="6152" width="15.6640625" style="1" customWidth="1"/>
    <col min="6153" max="6392" width="8.88671875" style="1"/>
    <col min="6393" max="6393" width="12.6640625" style="1" customWidth="1"/>
    <col min="6394" max="6394" width="50.6640625" style="1" customWidth="1"/>
    <col min="6395" max="6408" width="15.6640625" style="1" customWidth="1"/>
    <col min="6409" max="6648" width="8.88671875" style="1"/>
    <col min="6649" max="6649" width="12.6640625" style="1" customWidth="1"/>
    <col min="6650" max="6650" width="50.6640625" style="1" customWidth="1"/>
    <col min="6651" max="6664" width="15.6640625" style="1" customWidth="1"/>
    <col min="6665" max="6904" width="8.88671875" style="1"/>
    <col min="6905" max="6905" width="12.6640625" style="1" customWidth="1"/>
    <col min="6906" max="6906" width="50.6640625" style="1" customWidth="1"/>
    <col min="6907" max="6920" width="15.6640625" style="1" customWidth="1"/>
    <col min="6921" max="7160" width="8.88671875" style="1"/>
    <col min="7161" max="7161" width="12.6640625" style="1" customWidth="1"/>
    <col min="7162" max="7162" width="50.6640625" style="1" customWidth="1"/>
    <col min="7163" max="7176" width="15.6640625" style="1" customWidth="1"/>
    <col min="7177" max="7416" width="8.88671875" style="1"/>
    <col min="7417" max="7417" width="12.6640625" style="1" customWidth="1"/>
    <col min="7418" max="7418" width="50.6640625" style="1" customWidth="1"/>
    <col min="7419" max="7432" width="15.6640625" style="1" customWidth="1"/>
    <col min="7433" max="7672" width="8.88671875" style="1"/>
    <col min="7673" max="7673" width="12.6640625" style="1" customWidth="1"/>
    <col min="7674" max="7674" width="50.6640625" style="1" customWidth="1"/>
    <col min="7675" max="7688" width="15.6640625" style="1" customWidth="1"/>
    <col min="7689" max="7928" width="8.88671875" style="1"/>
    <col min="7929" max="7929" width="12.6640625" style="1" customWidth="1"/>
    <col min="7930" max="7930" width="50.6640625" style="1" customWidth="1"/>
    <col min="7931" max="7944" width="15.6640625" style="1" customWidth="1"/>
    <col min="7945" max="8184" width="8.88671875" style="1"/>
    <col min="8185" max="8185" width="12.6640625" style="1" customWidth="1"/>
    <col min="8186" max="8186" width="50.6640625" style="1" customWidth="1"/>
    <col min="8187" max="8200" width="15.6640625" style="1" customWidth="1"/>
    <col min="8201" max="8440" width="8.88671875" style="1"/>
    <col min="8441" max="8441" width="12.6640625" style="1" customWidth="1"/>
    <col min="8442" max="8442" width="50.6640625" style="1" customWidth="1"/>
    <col min="8443" max="8456" width="15.6640625" style="1" customWidth="1"/>
    <col min="8457" max="8696" width="8.88671875" style="1"/>
    <col min="8697" max="8697" width="12.6640625" style="1" customWidth="1"/>
    <col min="8698" max="8698" width="50.6640625" style="1" customWidth="1"/>
    <col min="8699" max="8712" width="15.6640625" style="1" customWidth="1"/>
    <col min="8713" max="8952" width="8.88671875" style="1"/>
    <col min="8953" max="8953" width="12.6640625" style="1" customWidth="1"/>
    <col min="8954" max="8954" width="50.6640625" style="1" customWidth="1"/>
    <col min="8955" max="8968" width="15.6640625" style="1" customWidth="1"/>
    <col min="8969" max="9208" width="8.88671875" style="1"/>
    <col min="9209" max="9209" width="12.6640625" style="1" customWidth="1"/>
    <col min="9210" max="9210" width="50.6640625" style="1" customWidth="1"/>
    <col min="9211" max="9224" width="15.6640625" style="1" customWidth="1"/>
    <col min="9225" max="9464" width="8.88671875" style="1"/>
    <col min="9465" max="9465" width="12.6640625" style="1" customWidth="1"/>
    <col min="9466" max="9466" width="50.6640625" style="1" customWidth="1"/>
    <col min="9467" max="9480" width="15.6640625" style="1" customWidth="1"/>
    <col min="9481" max="9720" width="8.88671875" style="1"/>
    <col min="9721" max="9721" width="12.6640625" style="1" customWidth="1"/>
    <col min="9722" max="9722" width="50.6640625" style="1" customWidth="1"/>
    <col min="9723" max="9736" width="15.6640625" style="1" customWidth="1"/>
    <col min="9737" max="9976" width="8.88671875" style="1"/>
    <col min="9977" max="9977" width="12.6640625" style="1" customWidth="1"/>
    <col min="9978" max="9978" width="50.6640625" style="1" customWidth="1"/>
    <col min="9979" max="9992" width="15.6640625" style="1" customWidth="1"/>
    <col min="9993" max="10232" width="8.88671875" style="1"/>
    <col min="10233" max="10233" width="12.6640625" style="1" customWidth="1"/>
    <col min="10234" max="10234" width="50.6640625" style="1" customWidth="1"/>
    <col min="10235" max="10248" width="15.6640625" style="1" customWidth="1"/>
    <col min="10249" max="10488" width="8.88671875" style="1"/>
    <col min="10489" max="10489" width="12.6640625" style="1" customWidth="1"/>
    <col min="10490" max="10490" width="50.6640625" style="1" customWidth="1"/>
    <col min="10491" max="10504" width="15.6640625" style="1" customWidth="1"/>
    <col min="10505" max="10744" width="8.88671875" style="1"/>
    <col min="10745" max="10745" width="12.6640625" style="1" customWidth="1"/>
    <col min="10746" max="10746" width="50.6640625" style="1" customWidth="1"/>
    <col min="10747" max="10760" width="15.6640625" style="1" customWidth="1"/>
    <col min="10761" max="11000" width="8.88671875" style="1"/>
    <col min="11001" max="11001" width="12.6640625" style="1" customWidth="1"/>
    <col min="11002" max="11002" width="50.6640625" style="1" customWidth="1"/>
    <col min="11003" max="11016" width="15.6640625" style="1" customWidth="1"/>
    <col min="11017" max="11256" width="8.88671875" style="1"/>
    <col min="11257" max="11257" width="12.6640625" style="1" customWidth="1"/>
    <col min="11258" max="11258" width="50.6640625" style="1" customWidth="1"/>
    <col min="11259" max="11272" width="15.6640625" style="1" customWidth="1"/>
    <col min="11273" max="11512" width="8.88671875" style="1"/>
    <col min="11513" max="11513" width="12.6640625" style="1" customWidth="1"/>
    <col min="11514" max="11514" width="50.6640625" style="1" customWidth="1"/>
    <col min="11515" max="11528" width="15.6640625" style="1" customWidth="1"/>
    <col min="11529" max="11768" width="8.88671875" style="1"/>
    <col min="11769" max="11769" width="12.6640625" style="1" customWidth="1"/>
    <col min="11770" max="11770" width="50.6640625" style="1" customWidth="1"/>
    <col min="11771" max="11784" width="15.6640625" style="1" customWidth="1"/>
    <col min="11785" max="12024" width="8.88671875" style="1"/>
    <col min="12025" max="12025" width="12.6640625" style="1" customWidth="1"/>
    <col min="12026" max="12026" width="50.6640625" style="1" customWidth="1"/>
    <col min="12027" max="12040" width="15.6640625" style="1" customWidth="1"/>
    <col min="12041" max="12280" width="8.88671875" style="1"/>
    <col min="12281" max="12281" width="12.6640625" style="1" customWidth="1"/>
    <col min="12282" max="12282" width="50.6640625" style="1" customWidth="1"/>
    <col min="12283" max="12296" width="15.6640625" style="1" customWidth="1"/>
    <col min="12297" max="12536" width="8.88671875" style="1"/>
    <col min="12537" max="12537" width="12.6640625" style="1" customWidth="1"/>
    <col min="12538" max="12538" width="50.6640625" style="1" customWidth="1"/>
    <col min="12539" max="12552" width="15.6640625" style="1" customWidth="1"/>
    <col min="12553" max="12792" width="8.88671875" style="1"/>
    <col min="12793" max="12793" width="12.6640625" style="1" customWidth="1"/>
    <col min="12794" max="12794" width="50.6640625" style="1" customWidth="1"/>
    <col min="12795" max="12808" width="15.6640625" style="1" customWidth="1"/>
    <col min="12809" max="13048" width="8.88671875" style="1"/>
    <col min="13049" max="13049" width="12.6640625" style="1" customWidth="1"/>
    <col min="13050" max="13050" width="50.6640625" style="1" customWidth="1"/>
    <col min="13051" max="13064" width="15.6640625" style="1" customWidth="1"/>
    <col min="13065" max="13304" width="8.88671875" style="1"/>
    <col min="13305" max="13305" width="12.6640625" style="1" customWidth="1"/>
    <col min="13306" max="13306" width="50.6640625" style="1" customWidth="1"/>
    <col min="13307" max="13320" width="15.6640625" style="1" customWidth="1"/>
    <col min="13321" max="13560" width="8.88671875" style="1"/>
    <col min="13561" max="13561" width="12.6640625" style="1" customWidth="1"/>
    <col min="13562" max="13562" width="50.6640625" style="1" customWidth="1"/>
    <col min="13563" max="13576" width="15.6640625" style="1" customWidth="1"/>
    <col min="13577" max="13816" width="8.88671875" style="1"/>
    <col min="13817" max="13817" width="12.6640625" style="1" customWidth="1"/>
    <col min="13818" max="13818" width="50.6640625" style="1" customWidth="1"/>
    <col min="13819" max="13832" width="15.6640625" style="1" customWidth="1"/>
    <col min="13833" max="14072" width="8.88671875" style="1"/>
    <col min="14073" max="14073" width="12.6640625" style="1" customWidth="1"/>
    <col min="14074" max="14074" width="50.6640625" style="1" customWidth="1"/>
    <col min="14075" max="14088" width="15.6640625" style="1" customWidth="1"/>
    <col min="14089" max="14328" width="8.88671875" style="1"/>
    <col min="14329" max="14329" width="12.6640625" style="1" customWidth="1"/>
    <col min="14330" max="14330" width="50.6640625" style="1" customWidth="1"/>
    <col min="14331" max="14344" width="15.6640625" style="1" customWidth="1"/>
    <col min="14345" max="14584" width="8.88671875" style="1"/>
    <col min="14585" max="14585" width="12.6640625" style="1" customWidth="1"/>
    <col min="14586" max="14586" width="50.6640625" style="1" customWidth="1"/>
    <col min="14587" max="14600" width="15.6640625" style="1" customWidth="1"/>
    <col min="14601" max="14840" width="8.88671875" style="1"/>
    <col min="14841" max="14841" width="12.6640625" style="1" customWidth="1"/>
    <col min="14842" max="14842" width="50.6640625" style="1" customWidth="1"/>
    <col min="14843" max="14856" width="15.6640625" style="1" customWidth="1"/>
    <col min="14857" max="15096" width="8.88671875" style="1"/>
    <col min="15097" max="15097" width="12.6640625" style="1" customWidth="1"/>
    <col min="15098" max="15098" width="50.6640625" style="1" customWidth="1"/>
    <col min="15099" max="15112" width="15.6640625" style="1" customWidth="1"/>
    <col min="15113" max="15352" width="8.88671875" style="1"/>
    <col min="15353" max="15353" width="12.6640625" style="1" customWidth="1"/>
    <col min="15354" max="15354" width="50.6640625" style="1" customWidth="1"/>
    <col min="15355" max="15368" width="15.6640625" style="1" customWidth="1"/>
    <col min="15369" max="15608" width="8.88671875" style="1"/>
    <col min="15609" max="15609" width="12.6640625" style="1" customWidth="1"/>
    <col min="15610" max="15610" width="50.6640625" style="1" customWidth="1"/>
    <col min="15611" max="15624" width="15.6640625" style="1" customWidth="1"/>
    <col min="15625" max="15864" width="8.88671875" style="1"/>
    <col min="15865" max="15865" width="12.6640625" style="1" customWidth="1"/>
    <col min="15866" max="15866" width="50.6640625" style="1" customWidth="1"/>
    <col min="15867" max="15880" width="15.6640625" style="1" customWidth="1"/>
    <col min="15881" max="16120" width="8.88671875" style="1"/>
    <col min="16121" max="16121" width="12.6640625" style="1" customWidth="1"/>
    <col min="16122" max="16122" width="50.6640625" style="1" customWidth="1"/>
    <col min="16123" max="16136" width="15.6640625" style="1" customWidth="1"/>
    <col min="16137" max="16384" width="8.88671875" style="1"/>
  </cols>
  <sheetData>
    <row r="1" spans="1:9" ht="15.6" x14ac:dyDescent="0.3">
      <c r="B1" s="12"/>
      <c r="C1" s="13"/>
      <c r="D1" s="14"/>
      <c r="E1" s="14"/>
      <c r="F1" s="14"/>
      <c r="G1" s="24" t="s">
        <v>101</v>
      </c>
      <c r="H1" s="24"/>
    </row>
    <row r="2" spans="1:9" x14ac:dyDescent="0.25">
      <c r="B2" s="12"/>
      <c r="C2" s="13"/>
      <c r="D2" s="14"/>
      <c r="E2" s="14"/>
      <c r="F2" s="14"/>
      <c r="G2" s="14"/>
      <c r="H2" s="14"/>
    </row>
    <row r="3" spans="1:9" x14ac:dyDescent="0.25">
      <c r="B3" s="12"/>
      <c r="C3" s="13"/>
      <c r="D3" s="14"/>
      <c r="E3" s="14"/>
      <c r="F3" s="14"/>
      <c r="G3" s="14"/>
      <c r="H3" s="14"/>
    </row>
    <row r="4" spans="1:9" x14ac:dyDescent="0.25">
      <c r="B4" s="23" t="s">
        <v>9</v>
      </c>
      <c r="C4" s="23"/>
      <c r="D4" s="23"/>
      <c r="E4" s="14"/>
      <c r="F4" s="14"/>
      <c r="G4" s="14"/>
      <c r="H4" s="14"/>
    </row>
    <row r="5" spans="1:9" ht="15.6" x14ac:dyDescent="0.3">
      <c r="B5" s="25" t="s">
        <v>8</v>
      </c>
      <c r="C5" s="25"/>
      <c r="D5" s="25"/>
      <c r="E5" s="25"/>
      <c r="F5" s="25"/>
      <c r="G5" s="25"/>
      <c r="H5" s="25"/>
    </row>
    <row r="6" spans="1:9" x14ac:dyDescent="0.25">
      <c r="B6" s="22" t="s">
        <v>10</v>
      </c>
      <c r="C6" s="22"/>
      <c r="D6" s="22"/>
      <c r="E6" s="22"/>
      <c r="F6" s="22"/>
      <c r="G6" s="22"/>
      <c r="H6" s="22"/>
    </row>
    <row r="7" spans="1:9" x14ac:dyDescent="0.25">
      <c r="B7" s="12"/>
      <c r="C7" s="13"/>
      <c r="D7" s="14"/>
      <c r="E7" s="14"/>
      <c r="F7" s="14"/>
      <c r="G7" s="14"/>
      <c r="H7" s="15" t="s">
        <v>7</v>
      </c>
    </row>
    <row r="8" spans="1:9" s="2" customFormat="1" ht="30.6" x14ac:dyDescent="0.25">
      <c r="A8" s="8"/>
      <c r="B8" s="16" t="s">
        <v>0</v>
      </c>
      <c r="C8" s="16" t="s">
        <v>1</v>
      </c>
      <c r="D8" s="16" t="s">
        <v>2</v>
      </c>
      <c r="E8" s="16" t="s">
        <v>3</v>
      </c>
      <c r="F8" s="16" t="s">
        <v>4</v>
      </c>
      <c r="G8" s="16" t="s">
        <v>5</v>
      </c>
      <c r="H8" s="16" t="s">
        <v>6</v>
      </c>
    </row>
    <row r="9" spans="1:9" s="11" customFormat="1" x14ac:dyDescent="0.25">
      <c r="A9" s="10"/>
      <c r="B9" s="17">
        <v>1</v>
      </c>
      <c r="C9" s="17">
        <v>2</v>
      </c>
      <c r="D9" s="17">
        <v>3</v>
      </c>
      <c r="E9" s="17">
        <v>4</v>
      </c>
      <c r="F9" s="17">
        <v>5</v>
      </c>
      <c r="G9" s="17">
        <v>8</v>
      </c>
      <c r="H9" s="17">
        <v>16</v>
      </c>
    </row>
    <row r="10" spans="1:9" ht="51" x14ac:dyDescent="0.25">
      <c r="A10" s="9">
        <v>1</v>
      </c>
      <c r="B10" s="18" t="s">
        <v>11</v>
      </c>
      <c r="C10" s="19" t="s">
        <v>12</v>
      </c>
      <c r="D10" s="20">
        <v>17159062</v>
      </c>
      <c r="E10" s="20">
        <v>20332045</v>
      </c>
      <c r="F10" s="20">
        <v>8138492</v>
      </c>
      <c r="G10" s="20">
        <v>3693543.6600000006</v>
      </c>
      <c r="H10" s="21">
        <f t="shared" ref="H10:H41" si="0">IF(F10=0,0,(G10/F10)*100)</f>
        <v>45.383636919468628</v>
      </c>
      <c r="I10" s="3"/>
    </row>
    <row r="11" spans="1:9" ht="40.799999999999997" x14ac:dyDescent="0.25">
      <c r="A11" s="9">
        <v>1</v>
      </c>
      <c r="B11" s="18" t="s">
        <v>13</v>
      </c>
      <c r="C11" s="19" t="s">
        <v>14</v>
      </c>
      <c r="D11" s="20">
        <v>4559237</v>
      </c>
      <c r="E11" s="20">
        <v>4832456</v>
      </c>
      <c r="F11" s="20">
        <v>1354619</v>
      </c>
      <c r="G11" s="20">
        <v>847254.13</v>
      </c>
      <c r="H11" s="21">
        <f t="shared" si="0"/>
        <v>62.545566687016795</v>
      </c>
      <c r="I11" s="3"/>
    </row>
    <row r="12" spans="1:9" ht="40.799999999999997" x14ac:dyDescent="0.25">
      <c r="A12" s="9">
        <v>1</v>
      </c>
      <c r="B12" s="18" t="s">
        <v>15</v>
      </c>
      <c r="C12" s="19" t="s">
        <v>14</v>
      </c>
      <c r="D12" s="20">
        <v>4559237</v>
      </c>
      <c r="E12" s="20">
        <v>4832456</v>
      </c>
      <c r="F12" s="20">
        <v>1354619</v>
      </c>
      <c r="G12" s="20">
        <v>847254.13</v>
      </c>
      <c r="H12" s="21">
        <f t="shared" si="0"/>
        <v>62.545566687016795</v>
      </c>
      <c r="I12" s="3"/>
    </row>
    <row r="13" spans="1:9" x14ac:dyDescent="0.25">
      <c r="A13" s="9">
        <v>0</v>
      </c>
      <c r="B13" s="18" t="s">
        <v>16</v>
      </c>
      <c r="C13" s="19" t="s">
        <v>17</v>
      </c>
      <c r="D13" s="20">
        <v>3697735</v>
      </c>
      <c r="E13" s="20">
        <v>3917587</v>
      </c>
      <c r="F13" s="20">
        <v>1089852</v>
      </c>
      <c r="G13" s="20">
        <v>682978.32</v>
      </c>
      <c r="H13" s="21">
        <f t="shared" si="0"/>
        <v>62.66707039120908</v>
      </c>
      <c r="I13" s="3"/>
    </row>
    <row r="14" spans="1:9" x14ac:dyDescent="0.25">
      <c r="A14" s="9">
        <v>0</v>
      </c>
      <c r="B14" s="18" t="s">
        <v>18</v>
      </c>
      <c r="C14" s="19" t="s">
        <v>19</v>
      </c>
      <c r="D14" s="20">
        <v>813502</v>
      </c>
      <c r="E14" s="20">
        <v>861869</v>
      </c>
      <c r="F14" s="20">
        <v>239767</v>
      </c>
      <c r="G14" s="20">
        <v>150775.91</v>
      </c>
      <c r="H14" s="21">
        <f t="shared" si="0"/>
        <v>62.884346052626093</v>
      </c>
      <c r="I14" s="3"/>
    </row>
    <row r="15" spans="1:9" x14ac:dyDescent="0.25">
      <c r="A15" s="9">
        <v>0</v>
      </c>
      <c r="B15" s="18" t="s">
        <v>20</v>
      </c>
      <c r="C15" s="19" t="s">
        <v>21</v>
      </c>
      <c r="D15" s="20">
        <v>20000</v>
      </c>
      <c r="E15" s="20">
        <v>20000</v>
      </c>
      <c r="F15" s="20">
        <v>20000</v>
      </c>
      <c r="G15" s="20">
        <v>13499.9</v>
      </c>
      <c r="H15" s="21">
        <f t="shared" si="0"/>
        <v>67.499499999999998</v>
      </c>
      <c r="I15" s="3"/>
    </row>
    <row r="16" spans="1:9" x14ac:dyDescent="0.25">
      <c r="A16" s="9">
        <v>0</v>
      </c>
      <c r="B16" s="18" t="s">
        <v>22</v>
      </c>
      <c r="C16" s="19" t="s">
        <v>23</v>
      </c>
      <c r="D16" s="20">
        <v>8000</v>
      </c>
      <c r="E16" s="20">
        <v>8000</v>
      </c>
      <c r="F16" s="20">
        <v>0</v>
      </c>
      <c r="G16" s="20">
        <v>0</v>
      </c>
      <c r="H16" s="21">
        <f t="shared" si="0"/>
        <v>0</v>
      </c>
      <c r="I16" s="3"/>
    </row>
    <row r="17" spans="1:9" x14ac:dyDescent="0.25">
      <c r="A17" s="9">
        <v>0</v>
      </c>
      <c r="B17" s="18" t="s">
        <v>24</v>
      </c>
      <c r="C17" s="19" t="s">
        <v>25</v>
      </c>
      <c r="D17" s="20">
        <v>20000</v>
      </c>
      <c r="E17" s="20">
        <v>20000</v>
      </c>
      <c r="F17" s="20">
        <v>0</v>
      </c>
      <c r="G17" s="20">
        <v>0</v>
      </c>
      <c r="H17" s="21">
        <f t="shared" si="0"/>
        <v>0</v>
      </c>
      <c r="I17" s="3"/>
    </row>
    <row r="18" spans="1:9" ht="20.399999999999999" x14ac:dyDescent="0.25">
      <c r="A18" s="9">
        <v>0</v>
      </c>
      <c r="B18" s="18" t="s">
        <v>26</v>
      </c>
      <c r="C18" s="19" t="s">
        <v>27</v>
      </c>
      <c r="D18" s="20">
        <v>0</v>
      </c>
      <c r="E18" s="20">
        <v>5000</v>
      </c>
      <c r="F18" s="20">
        <v>5000</v>
      </c>
      <c r="G18" s="20">
        <v>0</v>
      </c>
      <c r="H18" s="21">
        <f t="shared" si="0"/>
        <v>0</v>
      </c>
      <c r="I18" s="3"/>
    </row>
    <row r="19" spans="1:9" ht="20.399999999999999" x14ac:dyDescent="0.25">
      <c r="A19" s="9">
        <v>1</v>
      </c>
      <c r="B19" s="18" t="s">
        <v>28</v>
      </c>
      <c r="C19" s="19" t="s">
        <v>29</v>
      </c>
      <c r="D19" s="20">
        <v>0</v>
      </c>
      <c r="E19" s="20">
        <v>887648</v>
      </c>
      <c r="F19" s="20">
        <v>289311</v>
      </c>
      <c r="G19" s="20">
        <v>73383</v>
      </c>
      <c r="H19" s="21">
        <f t="shared" si="0"/>
        <v>25.364745896284617</v>
      </c>
      <c r="I19" s="3"/>
    </row>
    <row r="20" spans="1:9" ht="20.399999999999999" x14ac:dyDescent="0.25">
      <c r="A20" s="9">
        <v>1</v>
      </c>
      <c r="B20" s="18" t="s">
        <v>30</v>
      </c>
      <c r="C20" s="19" t="s">
        <v>29</v>
      </c>
      <c r="D20" s="20">
        <v>0</v>
      </c>
      <c r="E20" s="20">
        <v>887648</v>
      </c>
      <c r="F20" s="20">
        <v>289311</v>
      </c>
      <c r="G20" s="20">
        <v>73383</v>
      </c>
      <c r="H20" s="21">
        <f t="shared" si="0"/>
        <v>25.364745896284617</v>
      </c>
      <c r="I20" s="3"/>
    </row>
    <row r="21" spans="1:9" x14ac:dyDescent="0.25">
      <c r="A21" s="9">
        <v>0</v>
      </c>
      <c r="B21" s="18" t="s">
        <v>16</v>
      </c>
      <c r="C21" s="19" t="s">
        <v>17</v>
      </c>
      <c r="D21" s="20">
        <v>0</v>
      </c>
      <c r="E21" s="20">
        <v>727580</v>
      </c>
      <c r="F21" s="20">
        <v>237140</v>
      </c>
      <c r="G21" s="20">
        <v>60150</v>
      </c>
      <c r="H21" s="21">
        <f t="shared" si="0"/>
        <v>25.364763430884707</v>
      </c>
      <c r="I21" s="3"/>
    </row>
    <row r="22" spans="1:9" x14ac:dyDescent="0.25">
      <c r="A22" s="9">
        <v>0</v>
      </c>
      <c r="B22" s="18" t="s">
        <v>18</v>
      </c>
      <c r="C22" s="19" t="s">
        <v>19</v>
      </c>
      <c r="D22" s="20">
        <v>0</v>
      </c>
      <c r="E22" s="20">
        <v>160068</v>
      </c>
      <c r="F22" s="20">
        <v>52171</v>
      </c>
      <c r="G22" s="20">
        <v>13233</v>
      </c>
      <c r="H22" s="21">
        <f t="shared" si="0"/>
        <v>25.36466619386249</v>
      </c>
      <c r="I22" s="3"/>
    </row>
    <row r="23" spans="1:9" x14ac:dyDescent="0.25">
      <c r="A23" s="9">
        <v>1</v>
      </c>
      <c r="B23" s="18" t="s">
        <v>31</v>
      </c>
      <c r="C23" s="19" t="s">
        <v>32</v>
      </c>
      <c r="D23" s="20">
        <v>934400</v>
      </c>
      <c r="E23" s="20">
        <v>675711</v>
      </c>
      <c r="F23" s="20">
        <v>198003</v>
      </c>
      <c r="G23" s="20">
        <v>172894.54</v>
      </c>
      <c r="H23" s="21">
        <f t="shared" si="0"/>
        <v>87.319151730024288</v>
      </c>
      <c r="I23" s="3"/>
    </row>
    <row r="24" spans="1:9" x14ac:dyDescent="0.25">
      <c r="A24" s="9">
        <v>1</v>
      </c>
      <c r="B24" s="18" t="s">
        <v>33</v>
      </c>
      <c r="C24" s="19" t="s">
        <v>32</v>
      </c>
      <c r="D24" s="20">
        <v>934400</v>
      </c>
      <c r="E24" s="20">
        <v>675711</v>
      </c>
      <c r="F24" s="20">
        <v>198003</v>
      </c>
      <c r="G24" s="20">
        <v>172894.54</v>
      </c>
      <c r="H24" s="21">
        <f t="shared" si="0"/>
        <v>87.319151730024288</v>
      </c>
      <c r="I24" s="3"/>
    </row>
    <row r="25" spans="1:9" x14ac:dyDescent="0.25">
      <c r="A25" s="9">
        <v>0</v>
      </c>
      <c r="B25" s="18" t="s">
        <v>16</v>
      </c>
      <c r="C25" s="19" t="s">
        <v>17</v>
      </c>
      <c r="D25" s="20">
        <v>737800</v>
      </c>
      <c r="E25" s="20">
        <v>525760</v>
      </c>
      <c r="F25" s="20">
        <v>154920</v>
      </c>
      <c r="G25" s="20">
        <v>135315.19</v>
      </c>
      <c r="H25" s="21">
        <f t="shared" si="0"/>
        <v>87.345203976245813</v>
      </c>
      <c r="I25" s="3"/>
    </row>
    <row r="26" spans="1:9" x14ac:dyDescent="0.25">
      <c r="A26" s="9">
        <v>0</v>
      </c>
      <c r="B26" s="18" t="s">
        <v>18</v>
      </c>
      <c r="C26" s="19" t="s">
        <v>19</v>
      </c>
      <c r="D26" s="20">
        <v>196600</v>
      </c>
      <c r="E26" s="20">
        <v>149951</v>
      </c>
      <c r="F26" s="20">
        <v>43083</v>
      </c>
      <c r="G26" s="20">
        <v>37579.35</v>
      </c>
      <c r="H26" s="21">
        <f t="shared" si="0"/>
        <v>87.225471763804734</v>
      </c>
      <c r="I26" s="3"/>
    </row>
    <row r="27" spans="1:9" ht="20.399999999999999" x14ac:dyDescent="0.25">
      <c r="A27" s="9">
        <v>1</v>
      </c>
      <c r="B27" s="18" t="s">
        <v>34</v>
      </c>
      <c r="C27" s="19" t="s">
        <v>35</v>
      </c>
      <c r="D27" s="20">
        <v>434808</v>
      </c>
      <c r="E27" s="20">
        <v>65880</v>
      </c>
      <c r="F27" s="20">
        <v>65880</v>
      </c>
      <c r="G27" s="20">
        <v>65880</v>
      </c>
      <c r="H27" s="21">
        <f t="shared" si="0"/>
        <v>100</v>
      </c>
      <c r="I27" s="3"/>
    </row>
    <row r="28" spans="1:9" ht="20.399999999999999" x14ac:dyDescent="0.25">
      <c r="A28" s="9">
        <v>1</v>
      </c>
      <c r="B28" s="18" t="s">
        <v>36</v>
      </c>
      <c r="C28" s="19" t="s">
        <v>35</v>
      </c>
      <c r="D28" s="20">
        <v>434808</v>
      </c>
      <c r="E28" s="20">
        <v>65880</v>
      </c>
      <c r="F28" s="20">
        <v>65880</v>
      </c>
      <c r="G28" s="20">
        <v>65880</v>
      </c>
      <c r="H28" s="21">
        <f t="shared" si="0"/>
        <v>100</v>
      </c>
      <c r="I28" s="3"/>
    </row>
    <row r="29" spans="1:9" x14ac:dyDescent="0.25">
      <c r="A29" s="9">
        <v>0</v>
      </c>
      <c r="B29" s="18" t="s">
        <v>16</v>
      </c>
      <c r="C29" s="19" t="s">
        <v>17</v>
      </c>
      <c r="D29" s="20">
        <v>356400</v>
      </c>
      <c r="E29" s="20">
        <v>54000</v>
      </c>
      <c r="F29" s="20">
        <v>54000</v>
      </c>
      <c r="G29" s="20">
        <v>54000</v>
      </c>
      <c r="H29" s="21">
        <f t="shared" si="0"/>
        <v>100</v>
      </c>
      <c r="I29" s="3"/>
    </row>
    <row r="30" spans="1:9" x14ac:dyDescent="0.25">
      <c r="A30" s="9">
        <v>0</v>
      </c>
      <c r="B30" s="18" t="s">
        <v>18</v>
      </c>
      <c r="C30" s="19" t="s">
        <v>19</v>
      </c>
      <c r="D30" s="20">
        <v>78408</v>
      </c>
      <c r="E30" s="20">
        <v>11880</v>
      </c>
      <c r="F30" s="20">
        <v>11880</v>
      </c>
      <c r="G30" s="20">
        <v>11880</v>
      </c>
      <c r="H30" s="21">
        <f t="shared" si="0"/>
        <v>100</v>
      </c>
      <c r="I30" s="3"/>
    </row>
    <row r="31" spans="1:9" ht="20.399999999999999" x14ac:dyDescent="0.25">
      <c r="A31" s="9">
        <v>1</v>
      </c>
      <c r="B31" s="18" t="s">
        <v>37</v>
      </c>
      <c r="C31" s="19" t="s">
        <v>38</v>
      </c>
      <c r="D31" s="20">
        <v>8955800</v>
      </c>
      <c r="E31" s="20">
        <v>8955800</v>
      </c>
      <c r="F31" s="20">
        <v>1998300</v>
      </c>
      <c r="G31" s="20">
        <v>1692096</v>
      </c>
      <c r="H31" s="21">
        <f t="shared" si="0"/>
        <v>84.676775258970125</v>
      </c>
      <c r="I31" s="3"/>
    </row>
    <row r="32" spans="1:9" ht="20.399999999999999" x14ac:dyDescent="0.25">
      <c r="A32" s="9">
        <v>1</v>
      </c>
      <c r="B32" s="18" t="s">
        <v>39</v>
      </c>
      <c r="C32" s="19" t="s">
        <v>38</v>
      </c>
      <c r="D32" s="20">
        <v>8955800</v>
      </c>
      <c r="E32" s="20">
        <v>8955800</v>
      </c>
      <c r="F32" s="20">
        <v>1998300</v>
      </c>
      <c r="G32" s="20">
        <v>1692096</v>
      </c>
      <c r="H32" s="21">
        <f t="shared" si="0"/>
        <v>84.676775258970125</v>
      </c>
      <c r="I32" s="3"/>
    </row>
    <row r="33" spans="1:9" x14ac:dyDescent="0.25">
      <c r="A33" s="9">
        <v>0</v>
      </c>
      <c r="B33" s="18" t="s">
        <v>16</v>
      </c>
      <c r="C33" s="19" t="s">
        <v>17</v>
      </c>
      <c r="D33" s="20">
        <v>7340821</v>
      </c>
      <c r="E33" s="20">
        <v>7340820.9999999991</v>
      </c>
      <c r="F33" s="20">
        <v>1637951</v>
      </c>
      <c r="G33" s="20">
        <v>1389738.59</v>
      </c>
      <c r="H33" s="21">
        <f t="shared" si="0"/>
        <v>84.846163896233776</v>
      </c>
      <c r="I33" s="3"/>
    </row>
    <row r="34" spans="1:9" x14ac:dyDescent="0.25">
      <c r="A34" s="9">
        <v>0</v>
      </c>
      <c r="B34" s="18" t="s">
        <v>18</v>
      </c>
      <c r="C34" s="19" t="s">
        <v>19</v>
      </c>
      <c r="D34" s="20">
        <v>1614979</v>
      </c>
      <c r="E34" s="20">
        <v>1614979</v>
      </c>
      <c r="F34" s="20">
        <v>360349</v>
      </c>
      <c r="G34" s="20">
        <v>302357.40999999997</v>
      </c>
      <c r="H34" s="21">
        <f t="shared" si="0"/>
        <v>83.906826437703444</v>
      </c>
      <c r="I34" s="3"/>
    </row>
    <row r="35" spans="1:9" ht="51" x14ac:dyDescent="0.25">
      <c r="A35" s="9">
        <v>1</v>
      </c>
      <c r="B35" s="18" t="s">
        <v>40</v>
      </c>
      <c r="C35" s="19" t="s">
        <v>41</v>
      </c>
      <c r="D35" s="20">
        <v>0</v>
      </c>
      <c r="E35" s="20">
        <v>330018</v>
      </c>
      <c r="F35" s="20">
        <v>330018</v>
      </c>
      <c r="G35" s="20">
        <v>330018</v>
      </c>
      <c r="H35" s="21">
        <f t="shared" si="0"/>
        <v>100</v>
      </c>
      <c r="I35" s="3"/>
    </row>
    <row r="36" spans="1:9" ht="51" x14ac:dyDescent="0.25">
      <c r="A36" s="9">
        <v>1</v>
      </c>
      <c r="B36" s="18" t="s">
        <v>42</v>
      </c>
      <c r="C36" s="19" t="s">
        <v>43</v>
      </c>
      <c r="D36" s="20">
        <v>0</v>
      </c>
      <c r="E36" s="20">
        <v>330018</v>
      </c>
      <c r="F36" s="20">
        <v>330018</v>
      </c>
      <c r="G36" s="20">
        <v>330018</v>
      </c>
      <c r="H36" s="21">
        <f t="shared" si="0"/>
        <v>100</v>
      </c>
      <c r="I36" s="3"/>
    </row>
    <row r="37" spans="1:9" x14ac:dyDescent="0.25">
      <c r="A37" s="9">
        <v>0</v>
      </c>
      <c r="B37" s="18" t="s">
        <v>16</v>
      </c>
      <c r="C37" s="19" t="s">
        <v>17</v>
      </c>
      <c r="D37" s="20">
        <v>0</v>
      </c>
      <c r="E37" s="20">
        <v>270507</v>
      </c>
      <c r="F37" s="20">
        <v>270507</v>
      </c>
      <c r="G37" s="20">
        <v>270507</v>
      </c>
      <c r="H37" s="21">
        <f t="shared" si="0"/>
        <v>100</v>
      </c>
      <c r="I37" s="3"/>
    </row>
    <row r="38" spans="1:9" x14ac:dyDescent="0.25">
      <c r="A38" s="9">
        <v>0</v>
      </c>
      <c r="B38" s="18" t="s">
        <v>18</v>
      </c>
      <c r="C38" s="19" t="s">
        <v>19</v>
      </c>
      <c r="D38" s="20">
        <v>0</v>
      </c>
      <c r="E38" s="20">
        <v>59511</v>
      </c>
      <c r="F38" s="20">
        <v>59511</v>
      </c>
      <c r="G38" s="20">
        <v>59511</v>
      </c>
      <c r="H38" s="21">
        <f t="shared" si="0"/>
        <v>100</v>
      </c>
      <c r="I38" s="3"/>
    </row>
    <row r="39" spans="1:9" ht="30.6" x14ac:dyDescent="0.25">
      <c r="A39" s="9">
        <v>1</v>
      </c>
      <c r="B39" s="18" t="s">
        <v>44</v>
      </c>
      <c r="C39" s="19" t="s">
        <v>45</v>
      </c>
      <c r="D39" s="20">
        <v>0</v>
      </c>
      <c r="E39" s="20">
        <v>24071.000000000004</v>
      </c>
      <c r="F39" s="20">
        <v>24071.000000000004</v>
      </c>
      <c r="G39" s="20">
        <v>6997.7300000000005</v>
      </c>
      <c r="H39" s="21">
        <f t="shared" si="0"/>
        <v>29.071206015537363</v>
      </c>
      <c r="I39" s="3"/>
    </row>
    <row r="40" spans="1:9" ht="30.6" x14ac:dyDescent="0.25">
      <c r="A40" s="9">
        <v>1</v>
      </c>
      <c r="B40" s="18" t="s">
        <v>46</v>
      </c>
      <c r="C40" s="19" t="s">
        <v>45</v>
      </c>
      <c r="D40" s="20">
        <v>0</v>
      </c>
      <c r="E40" s="20">
        <v>24071.000000000004</v>
      </c>
      <c r="F40" s="20">
        <v>24071.000000000004</v>
      </c>
      <c r="G40" s="20">
        <v>6997.7300000000005</v>
      </c>
      <c r="H40" s="21">
        <f t="shared" si="0"/>
        <v>29.071206015537363</v>
      </c>
      <c r="I40" s="3"/>
    </row>
    <row r="41" spans="1:9" x14ac:dyDescent="0.25">
      <c r="A41" s="9">
        <v>0</v>
      </c>
      <c r="B41" s="18" t="s">
        <v>16</v>
      </c>
      <c r="C41" s="19" t="s">
        <v>17</v>
      </c>
      <c r="D41" s="20">
        <v>0</v>
      </c>
      <c r="E41" s="20">
        <v>19730.000000000004</v>
      </c>
      <c r="F41" s="20">
        <v>19730.000000000004</v>
      </c>
      <c r="G41" s="20">
        <v>5735.84</v>
      </c>
      <c r="H41" s="21">
        <f t="shared" si="0"/>
        <v>29.071667511403948</v>
      </c>
      <c r="I41" s="3"/>
    </row>
    <row r="42" spans="1:9" x14ac:dyDescent="0.25">
      <c r="A42" s="9">
        <v>0</v>
      </c>
      <c r="B42" s="18" t="s">
        <v>18</v>
      </c>
      <c r="C42" s="19" t="s">
        <v>19</v>
      </c>
      <c r="D42" s="20">
        <v>0</v>
      </c>
      <c r="E42" s="20">
        <v>4341.0000000000009</v>
      </c>
      <c r="F42" s="20">
        <v>4341.0000000000009</v>
      </c>
      <c r="G42" s="20">
        <v>1261.8900000000001</v>
      </c>
      <c r="H42" s="21">
        <f t="shared" ref="H42:H73" si="1">IF(F42=0,0,(G42/F42)*100)</f>
        <v>29.069108500345536</v>
      </c>
      <c r="I42" s="3"/>
    </row>
    <row r="43" spans="1:9" ht="20.399999999999999" x14ac:dyDescent="0.25">
      <c r="A43" s="9">
        <v>1</v>
      </c>
      <c r="B43" s="18" t="s">
        <v>47</v>
      </c>
      <c r="C43" s="19" t="s">
        <v>48</v>
      </c>
      <c r="D43" s="20">
        <v>553617</v>
      </c>
      <c r="E43" s="20">
        <v>664389</v>
      </c>
      <c r="F43" s="20">
        <v>290794</v>
      </c>
      <c r="G43" s="20">
        <v>159148.66</v>
      </c>
      <c r="H43" s="21">
        <f t="shared" si="1"/>
        <v>54.729004037222225</v>
      </c>
      <c r="I43" s="3"/>
    </row>
    <row r="44" spans="1:9" ht="20.399999999999999" x14ac:dyDescent="0.25">
      <c r="A44" s="9">
        <v>1</v>
      </c>
      <c r="B44" s="18" t="s">
        <v>49</v>
      </c>
      <c r="C44" s="19" t="s">
        <v>48</v>
      </c>
      <c r="D44" s="20">
        <v>553617</v>
      </c>
      <c r="E44" s="20">
        <v>664389</v>
      </c>
      <c r="F44" s="20">
        <v>290794</v>
      </c>
      <c r="G44" s="20">
        <v>159148.66</v>
      </c>
      <c r="H44" s="21">
        <f t="shared" si="1"/>
        <v>54.729004037222225</v>
      </c>
      <c r="I44" s="3"/>
    </row>
    <row r="45" spans="1:9" x14ac:dyDescent="0.25">
      <c r="A45" s="9">
        <v>0</v>
      </c>
      <c r="B45" s="18" t="s">
        <v>16</v>
      </c>
      <c r="C45" s="19" t="s">
        <v>17</v>
      </c>
      <c r="D45" s="20">
        <v>451775</v>
      </c>
      <c r="E45" s="20">
        <v>542572</v>
      </c>
      <c r="F45" s="20">
        <v>238357</v>
      </c>
      <c r="G45" s="20">
        <v>127723.37</v>
      </c>
      <c r="H45" s="21">
        <f t="shared" si="1"/>
        <v>53.584904156370484</v>
      </c>
      <c r="I45" s="3"/>
    </row>
    <row r="46" spans="1:9" x14ac:dyDescent="0.25">
      <c r="A46" s="9">
        <v>0</v>
      </c>
      <c r="B46" s="18" t="s">
        <v>18</v>
      </c>
      <c r="C46" s="19" t="s">
        <v>19</v>
      </c>
      <c r="D46" s="20">
        <v>101842</v>
      </c>
      <c r="E46" s="20">
        <v>121817</v>
      </c>
      <c r="F46" s="20">
        <v>52437</v>
      </c>
      <c r="G46" s="20">
        <v>31425.29</v>
      </c>
      <c r="H46" s="21">
        <f t="shared" si="1"/>
        <v>59.929610771020471</v>
      </c>
      <c r="I46" s="3"/>
    </row>
    <row r="47" spans="1:9" ht="20.399999999999999" x14ac:dyDescent="0.25">
      <c r="A47" s="9">
        <v>1</v>
      </c>
      <c r="B47" s="18" t="s">
        <v>50</v>
      </c>
      <c r="C47" s="19" t="s">
        <v>51</v>
      </c>
      <c r="D47" s="20">
        <v>541200</v>
      </c>
      <c r="E47" s="20">
        <v>3501240</v>
      </c>
      <c r="F47" s="20">
        <v>3276840</v>
      </c>
      <c r="G47" s="20">
        <v>345240</v>
      </c>
      <c r="H47" s="21">
        <f t="shared" si="1"/>
        <v>10.535760061522687</v>
      </c>
      <c r="I47" s="3"/>
    </row>
    <row r="48" spans="1:9" ht="20.399999999999999" x14ac:dyDescent="0.25">
      <c r="A48" s="9">
        <v>1</v>
      </c>
      <c r="B48" s="18" t="s">
        <v>52</v>
      </c>
      <c r="C48" s="19" t="s">
        <v>51</v>
      </c>
      <c r="D48" s="20">
        <v>541200</v>
      </c>
      <c r="E48" s="20">
        <v>3501240</v>
      </c>
      <c r="F48" s="20">
        <v>3276840</v>
      </c>
      <c r="G48" s="20">
        <v>345240</v>
      </c>
      <c r="H48" s="21">
        <f t="shared" si="1"/>
        <v>10.535760061522687</v>
      </c>
      <c r="I48" s="3"/>
    </row>
    <row r="49" spans="1:9" x14ac:dyDescent="0.25">
      <c r="A49" s="9">
        <v>0</v>
      </c>
      <c r="B49" s="18" t="s">
        <v>53</v>
      </c>
      <c r="C49" s="19" t="s">
        <v>54</v>
      </c>
      <c r="D49" s="20">
        <v>541200</v>
      </c>
      <c r="E49" s="20">
        <v>3501240</v>
      </c>
      <c r="F49" s="20">
        <v>3276840</v>
      </c>
      <c r="G49" s="20">
        <v>345240</v>
      </c>
      <c r="H49" s="21">
        <f t="shared" si="1"/>
        <v>10.535760061522687</v>
      </c>
      <c r="I49" s="3"/>
    </row>
    <row r="50" spans="1:9" x14ac:dyDescent="0.25">
      <c r="A50" s="9">
        <v>1</v>
      </c>
      <c r="B50" s="18" t="s">
        <v>55</v>
      </c>
      <c r="C50" s="19" t="s">
        <v>56</v>
      </c>
      <c r="D50" s="20">
        <v>0</v>
      </c>
      <c r="E50" s="20">
        <v>632</v>
      </c>
      <c r="F50" s="20">
        <v>632</v>
      </c>
      <c r="G50" s="20">
        <v>631.6</v>
      </c>
      <c r="H50" s="21">
        <f t="shared" si="1"/>
        <v>99.936708860759495</v>
      </c>
      <c r="I50" s="3"/>
    </row>
    <row r="51" spans="1:9" x14ac:dyDescent="0.25">
      <c r="A51" s="9">
        <v>1</v>
      </c>
      <c r="B51" s="18" t="s">
        <v>57</v>
      </c>
      <c r="C51" s="19" t="s">
        <v>56</v>
      </c>
      <c r="D51" s="20">
        <v>0</v>
      </c>
      <c r="E51" s="20">
        <v>632</v>
      </c>
      <c r="F51" s="20">
        <v>632</v>
      </c>
      <c r="G51" s="20">
        <v>631.6</v>
      </c>
      <c r="H51" s="21">
        <f t="shared" si="1"/>
        <v>99.936708860759495</v>
      </c>
      <c r="I51" s="3"/>
    </row>
    <row r="52" spans="1:9" x14ac:dyDescent="0.25">
      <c r="A52" s="9">
        <v>0</v>
      </c>
      <c r="B52" s="18" t="s">
        <v>16</v>
      </c>
      <c r="C52" s="19" t="s">
        <v>17</v>
      </c>
      <c r="D52" s="20">
        <v>0</v>
      </c>
      <c r="E52" s="20">
        <v>583</v>
      </c>
      <c r="F52" s="20">
        <v>583</v>
      </c>
      <c r="G52" s="20">
        <v>582.6</v>
      </c>
      <c r="H52" s="21">
        <f t="shared" si="1"/>
        <v>99.931389365351635</v>
      </c>
      <c r="I52" s="3"/>
    </row>
    <row r="53" spans="1:9" x14ac:dyDescent="0.25">
      <c r="A53" s="9">
        <v>0</v>
      </c>
      <c r="B53" s="18" t="s">
        <v>18</v>
      </c>
      <c r="C53" s="19" t="s">
        <v>19</v>
      </c>
      <c r="D53" s="20">
        <v>0</v>
      </c>
      <c r="E53" s="20">
        <v>49</v>
      </c>
      <c r="F53" s="20">
        <v>49</v>
      </c>
      <c r="G53" s="20">
        <v>49</v>
      </c>
      <c r="H53" s="21">
        <f t="shared" si="1"/>
        <v>100</v>
      </c>
      <c r="I53" s="3"/>
    </row>
    <row r="54" spans="1:9" ht="20.399999999999999" x14ac:dyDescent="0.25">
      <c r="A54" s="9">
        <v>1</v>
      </c>
      <c r="B54" s="18" t="s">
        <v>58</v>
      </c>
      <c r="C54" s="19" t="s">
        <v>59</v>
      </c>
      <c r="D54" s="20">
        <v>50000</v>
      </c>
      <c r="E54" s="20">
        <v>50000</v>
      </c>
      <c r="F54" s="20">
        <v>30000</v>
      </c>
      <c r="G54" s="20">
        <v>0</v>
      </c>
      <c r="H54" s="21">
        <f t="shared" si="1"/>
        <v>0</v>
      </c>
      <c r="I54" s="3"/>
    </row>
    <row r="55" spans="1:9" ht="20.399999999999999" x14ac:dyDescent="0.25">
      <c r="A55" s="9">
        <v>1</v>
      </c>
      <c r="B55" s="18" t="s">
        <v>60</v>
      </c>
      <c r="C55" s="19" t="s">
        <v>59</v>
      </c>
      <c r="D55" s="20">
        <v>50000</v>
      </c>
      <c r="E55" s="20">
        <v>50000</v>
      </c>
      <c r="F55" s="20">
        <v>30000</v>
      </c>
      <c r="G55" s="20">
        <v>0</v>
      </c>
      <c r="H55" s="21">
        <f t="shared" si="1"/>
        <v>0</v>
      </c>
      <c r="I55" s="3"/>
    </row>
    <row r="56" spans="1:9" x14ac:dyDescent="0.25">
      <c r="A56" s="9">
        <v>0</v>
      </c>
      <c r="B56" s="18" t="s">
        <v>22</v>
      </c>
      <c r="C56" s="19" t="s">
        <v>23</v>
      </c>
      <c r="D56" s="20">
        <v>50000</v>
      </c>
      <c r="E56" s="20">
        <v>50000</v>
      </c>
      <c r="F56" s="20">
        <v>30000</v>
      </c>
      <c r="G56" s="20">
        <v>0</v>
      </c>
      <c r="H56" s="21">
        <f t="shared" si="1"/>
        <v>0</v>
      </c>
      <c r="I56" s="3"/>
    </row>
    <row r="57" spans="1:9" x14ac:dyDescent="0.25">
      <c r="A57" s="9">
        <v>1</v>
      </c>
      <c r="B57" s="18" t="s">
        <v>61</v>
      </c>
      <c r="C57" s="19" t="s">
        <v>62</v>
      </c>
      <c r="D57" s="20">
        <v>0</v>
      </c>
      <c r="E57" s="20">
        <v>14200</v>
      </c>
      <c r="F57" s="20">
        <v>14200</v>
      </c>
      <c r="G57" s="20">
        <v>0</v>
      </c>
      <c r="H57" s="21">
        <f t="shared" si="1"/>
        <v>0</v>
      </c>
      <c r="I57" s="3"/>
    </row>
    <row r="58" spans="1:9" x14ac:dyDescent="0.25">
      <c r="A58" s="9">
        <v>1</v>
      </c>
      <c r="B58" s="18" t="s">
        <v>63</v>
      </c>
      <c r="C58" s="19" t="s">
        <v>62</v>
      </c>
      <c r="D58" s="20">
        <v>0</v>
      </c>
      <c r="E58" s="20">
        <v>14200</v>
      </c>
      <c r="F58" s="20">
        <v>14200</v>
      </c>
      <c r="G58" s="20">
        <v>0</v>
      </c>
      <c r="H58" s="21">
        <f t="shared" si="1"/>
        <v>0</v>
      </c>
      <c r="I58" s="3"/>
    </row>
    <row r="59" spans="1:9" x14ac:dyDescent="0.25">
      <c r="A59" s="9">
        <v>0</v>
      </c>
      <c r="B59" s="18" t="s">
        <v>64</v>
      </c>
      <c r="C59" s="19" t="s">
        <v>65</v>
      </c>
      <c r="D59" s="20">
        <v>0</v>
      </c>
      <c r="E59" s="20">
        <v>14200</v>
      </c>
      <c r="F59" s="20">
        <v>14200</v>
      </c>
      <c r="G59" s="20">
        <v>0</v>
      </c>
      <c r="H59" s="21">
        <f t="shared" si="1"/>
        <v>0</v>
      </c>
      <c r="I59" s="3"/>
    </row>
    <row r="60" spans="1:9" x14ac:dyDescent="0.25">
      <c r="A60" s="9">
        <v>1</v>
      </c>
      <c r="B60" s="18" t="s">
        <v>66</v>
      </c>
      <c r="C60" s="19" t="s">
        <v>67</v>
      </c>
      <c r="D60" s="20">
        <v>1130000</v>
      </c>
      <c r="E60" s="20">
        <v>330000</v>
      </c>
      <c r="F60" s="20">
        <v>265824</v>
      </c>
      <c r="G60" s="20">
        <v>0</v>
      </c>
      <c r="H60" s="21">
        <f t="shared" si="1"/>
        <v>0</v>
      </c>
      <c r="I60" s="3"/>
    </row>
    <row r="61" spans="1:9" x14ac:dyDescent="0.25">
      <c r="A61" s="9">
        <v>1</v>
      </c>
      <c r="B61" s="18" t="s">
        <v>68</v>
      </c>
      <c r="C61" s="19" t="s">
        <v>67</v>
      </c>
      <c r="D61" s="20">
        <v>1130000</v>
      </c>
      <c r="E61" s="20">
        <v>330000</v>
      </c>
      <c r="F61" s="20">
        <v>265824</v>
      </c>
      <c r="G61" s="20">
        <v>0</v>
      </c>
      <c r="H61" s="21">
        <f t="shared" si="1"/>
        <v>0</v>
      </c>
      <c r="I61" s="3"/>
    </row>
    <row r="62" spans="1:9" x14ac:dyDescent="0.25">
      <c r="A62" s="9">
        <v>0</v>
      </c>
      <c r="B62" s="18" t="s">
        <v>69</v>
      </c>
      <c r="C62" s="19" t="s">
        <v>70</v>
      </c>
      <c r="D62" s="20">
        <v>1130000</v>
      </c>
      <c r="E62" s="20">
        <v>330000</v>
      </c>
      <c r="F62" s="20">
        <v>265824</v>
      </c>
      <c r="G62" s="20">
        <v>0</v>
      </c>
      <c r="H62" s="21">
        <f t="shared" si="1"/>
        <v>0</v>
      </c>
      <c r="I62" s="3"/>
    </row>
    <row r="63" spans="1:9" x14ac:dyDescent="0.25">
      <c r="A63" s="9">
        <v>1</v>
      </c>
      <c r="B63" s="18" t="s">
        <v>71</v>
      </c>
      <c r="C63" s="19" t="s">
        <v>72</v>
      </c>
      <c r="D63" s="20">
        <v>925858</v>
      </c>
      <c r="E63" s="20">
        <v>4949708</v>
      </c>
      <c r="F63" s="20">
        <v>3550310</v>
      </c>
      <c r="G63" s="20">
        <v>3436504.26</v>
      </c>
      <c r="H63" s="21">
        <f t="shared" si="1"/>
        <v>96.794484425303693</v>
      </c>
      <c r="I63" s="3"/>
    </row>
    <row r="64" spans="1:9" ht="20.399999999999999" x14ac:dyDescent="0.25">
      <c r="A64" s="9">
        <v>1</v>
      </c>
      <c r="B64" s="18" t="s">
        <v>28</v>
      </c>
      <c r="C64" s="19" t="s">
        <v>29</v>
      </c>
      <c r="D64" s="20">
        <v>895858</v>
      </c>
      <c r="E64" s="20">
        <v>935858</v>
      </c>
      <c r="F64" s="20">
        <v>336460</v>
      </c>
      <c r="G64" s="20">
        <v>222654.25999999998</v>
      </c>
      <c r="H64" s="21">
        <f t="shared" si="1"/>
        <v>66.175551328538305</v>
      </c>
      <c r="I64" s="3"/>
    </row>
    <row r="65" spans="1:9" ht="20.399999999999999" x14ac:dyDescent="0.25">
      <c r="A65" s="9">
        <v>1</v>
      </c>
      <c r="B65" s="18" t="s">
        <v>73</v>
      </c>
      <c r="C65" s="19" t="s">
        <v>29</v>
      </c>
      <c r="D65" s="20">
        <v>895858</v>
      </c>
      <c r="E65" s="20">
        <v>935858</v>
      </c>
      <c r="F65" s="20">
        <v>336460</v>
      </c>
      <c r="G65" s="20">
        <v>222654.25999999998</v>
      </c>
      <c r="H65" s="21">
        <f t="shared" si="1"/>
        <v>66.175551328538305</v>
      </c>
      <c r="I65" s="3"/>
    </row>
    <row r="66" spans="1:9" x14ac:dyDescent="0.25">
      <c r="A66" s="9">
        <v>0</v>
      </c>
      <c r="B66" s="18" t="s">
        <v>16</v>
      </c>
      <c r="C66" s="19" t="s">
        <v>17</v>
      </c>
      <c r="D66" s="20">
        <v>708080</v>
      </c>
      <c r="E66" s="20">
        <v>708080</v>
      </c>
      <c r="F66" s="20">
        <v>243000</v>
      </c>
      <c r="G66" s="20">
        <v>182503.49</v>
      </c>
      <c r="H66" s="21">
        <f t="shared" si="1"/>
        <v>75.104316872427972</v>
      </c>
      <c r="I66" s="3"/>
    </row>
    <row r="67" spans="1:9" x14ac:dyDescent="0.25">
      <c r="A67" s="9">
        <v>0</v>
      </c>
      <c r="B67" s="18" t="s">
        <v>18</v>
      </c>
      <c r="C67" s="19" t="s">
        <v>19</v>
      </c>
      <c r="D67" s="20">
        <v>155778</v>
      </c>
      <c r="E67" s="20">
        <v>155778</v>
      </c>
      <c r="F67" s="20">
        <v>53460</v>
      </c>
      <c r="G67" s="20">
        <v>40150.769999999997</v>
      </c>
      <c r="H67" s="21">
        <f t="shared" si="1"/>
        <v>75.104320987654319</v>
      </c>
      <c r="I67" s="3"/>
    </row>
    <row r="68" spans="1:9" x14ac:dyDescent="0.25">
      <c r="A68" s="9">
        <v>0</v>
      </c>
      <c r="B68" s="18" t="s">
        <v>20</v>
      </c>
      <c r="C68" s="19" t="s">
        <v>21</v>
      </c>
      <c r="D68" s="20">
        <v>20000</v>
      </c>
      <c r="E68" s="20">
        <v>60000</v>
      </c>
      <c r="F68" s="20">
        <v>40000</v>
      </c>
      <c r="G68" s="20">
        <v>0</v>
      </c>
      <c r="H68" s="21">
        <f t="shared" si="1"/>
        <v>0</v>
      </c>
      <c r="I68" s="3"/>
    </row>
    <row r="69" spans="1:9" x14ac:dyDescent="0.25">
      <c r="A69" s="9">
        <v>0</v>
      </c>
      <c r="B69" s="18" t="s">
        <v>22</v>
      </c>
      <c r="C69" s="19" t="s">
        <v>23</v>
      </c>
      <c r="D69" s="20">
        <v>12000</v>
      </c>
      <c r="E69" s="20">
        <v>12000</v>
      </c>
      <c r="F69" s="20">
        <v>0</v>
      </c>
      <c r="G69" s="20">
        <v>0</v>
      </c>
      <c r="H69" s="21">
        <f t="shared" si="1"/>
        <v>0</v>
      </c>
      <c r="I69" s="3"/>
    </row>
    <row r="70" spans="1:9" x14ac:dyDescent="0.25">
      <c r="A70" s="9">
        <v>1</v>
      </c>
      <c r="B70" s="18" t="s">
        <v>74</v>
      </c>
      <c r="C70" s="19" t="s">
        <v>75</v>
      </c>
      <c r="D70" s="20">
        <v>0</v>
      </c>
      <c r="E70" s="20">
        <v>4013850</v>
      </c>
      <c r="F70" s="20">
        <v>3213850</v>
      </c>
      <c r="G70" s="20">
        <v>3213850</v>
      </c>
      <c r="H70" s="21">
        <f t="shared" si="1"/>
        <v>100</v>
      </c>
      <c r="I70" s="3"/>
    </row>
    <row r="71" spans="1:9" x14ac:dyDescent="0.25">
      <c r="A71" s="9">
        <v>1</v>
      </c>
      <c r="B71" s="18" t="s">
        <v>76</v>
      </c>
      <c r="C71" s="19" t="s">
        <v>75</v>
      </c>
      <c r="D71" s="20">
        <v>0</v>
      </c>
      <c r="E71" s="20">
        <v>4013850</v>
      </c>
      <c r="F71" s="20">
        <v>3213850</v>
      </c>
      <c r="G71" s="20">
        <v>3213850</v>
      </c>
      <c r="H71" s="21">
        <f t="shared" si="1"/>
        <v>100</v>
      </c>
      <c r="I71" s="3"/>
    </row>
    <row r="72" spans="1:9" x14ac:dyDescent="0.25">
      <c r="A72" s="9">
        <v>0</v>
      </c>
      <c r="B72" s="18" t="s">
        <v>77</v>
      </c>
      <c r="C72" s="19" t="s">
        <v>78</v>
      </c>
      <c r="D72" s="20">
        <v>0</v>
      </c>
      <c r="E72" s="20">
        <v>4013850</v>
      </c>
      <c r="F72" s="20">
        <v>3213850</v>
      </c>
      <c r="G72" s="20">
        <v>3213850</v>
      </c>
      <c r="H72" s="21">
        <f t="shared" si="1"/>
        <v>100</v>
      </c>
      <c r="I72" s="3"/>
    </row>
    <row r="73" spans="1:9" ht="20.399999999999999" x14ac:dyDescent="0.25">
      <c r="A73" s="9">
        <v>1</v>
      </c>
      <c r="B73" s="18" t="s">
        <v>79</v>
      </c>
      <c r="C73" s="19" t="s">
        <v>80</v>
      </c>
      <c r="D73" s="20">
        <v>30000</v>
      </c>
      <c r="E73" s="20">
        <v>0</v>
      </c>
      <c r="F73" s="20">
        <v>0</v>
      </c>
      <c r="G73" s="20">
        <v>0</v>
      </c>
      <c r="H73" s="21">
        <f t="shared" si="1"/>
        <v>0</v>
      </c>
      <c r="I73" s="3"/>
    </row>
    <row r="74" spans="1:9" ht="20.399999999999999" x14ac:dyDescent="0.25">
      <c r="A74" s="9">
        <v>1</v>
      </c>
      <c r="B74" s="18" t="s">
        <v>81</v>
      </c>
      <c r="C74" s="19" t="s">
        <v>80</v>
      </c>
      <c r="D74" s="20">
        <v>30000</v>
      </c>
      <c r="E74" s="20">
        <v>0</v>
      </c>
      <c r="F74" s="20">
        <v>0</v>
      </c>
      <c r="G74" s="20">
        <v>0</v>
      </c>
      <c r="H74" s="21">
        <f t="shared" ref="H74:H95" si="2">IF(F74=0,0,(G74/F74)*100)</f>
        <v>0</v>
      </c>
      <c r="I74" s="3"/>
    </row>
    <row r="75" spans="1:9" x14ac:dyDescent="0.25">
      <c r="A75" s="9">
        <v>0</v>
      </c>
      <c r="B75" s="18" t="s">
        <v>77</v>
      </c>
      <c r="C75" s="19" t="s">
        <v>78</v>
      </c>
      <c r="D75" s="20">
        <v>30000</v>
      </c>
      <c r="E75" s="20">
        <v>0</v>
      </c>
      <c r="F75" s="20">
        <v>0</v>
      </c>
      <c r="G75" s="20">
        <v>0</v>
      </c>
      <c r="H75" s="21">
        <f t="shared" si="2"/>
        <v>0</v>
      </c>
      <c r="I75" s="3"/>
    </row>
    <row r="76" spans="1:9" x14ac:dyDescent="0.25">
      <c r="A76" s="9">
        <v>1</v>
      </c>
      <c r="B76" s="18" t="s">
        <v>82</v>
      </c>
      <c r="C76" s="19" t="s">
        <v>83</v>
      </c>
      <c r="D76" s="20">
        <v>5661980</v>
      </c>
      <c r="E76" s="20">
        <v>6507153</v>
      </c>
      <c r="F76" s="20">
        <v>3700854</v>
      </c>
      <c r="G76" s="20">
        <v>1040401.0099999999</v>
      </c>
      <c r="H76" s="21">
        <f t="shared" si="2"/>
        <v>28.112457557093578</v>
      </c>
      <c r="I76" s="3"/>
    </row>
    <row r="77" spans="1:9" ht="20.399999999999999" x14ac:dyDescent="0.25">
      <c r="A77" s="9">
        <v>1</v>
      </c>
      <c r="B77" s="18" t="s">
        <v>28</v>
      </c>
      <c r="C77" s="19" t="s">
        <v>29</v>
      </c>
      <c r="D77" s="20">
        <v>4251980</v>
      </c>
      <c r="E77" s="20">
        <v>6231003</v>
      </c>
      <c r="F77" s="20">
        <v>3634704</v>
      </c>
      <c r="G77" s="20">
        <v>974251.00999999989</v>
      </c>
      <c r="H77" s="21">
        <f t="shared" si="2"/>
        <v>26.804136182753808</v>
      </c>
      <c r="I77" s="3"/>
    </row>
    <row r="78" spans="1:9" ht="20.399999999999999" x14ac:dyDescent="0.25">
      <c r="A78" s="9">
        <v>1</v>
      </c>
      <c r="B78" s="18" t="s">
        <v>84</v>
      </c>
      <c r="C78" s="19" t="s">
        <v>29</v>
      </c>
      <c r="D78" s="20">
        <v>4251980</v>
      </c>
      <c r="E78" s="20">
        <v>6231003</v>
      </c>
      <c r="F78" s="20">
        <v>3634704</v>
      </c>
      <c r="G78" s="20">
        <v>974251.00999999989</v>
      </c>
      <c r="H78" s="21">
        <f t="shared" si="2"/>
        <v>26.804136182753808</v>
      </c>
      <c r="I78" s="3"/>
    </row>
    <row r="79" spans="1:9" x14ac:dyDescent="0.25">
      <c r="A79" s="9">
        <v>0</v>
      </c>
      <c r="B79" s="18" t="s">
        <v>16</v>
      </c>
      <c r="C79" s="19" t="s">
        <v>17</v>
      </c>
      <c r="D79" s="20">
        <v>2745902</v>
      </c>
      <c r="E79" s="20">
        <v>4361085</v>
      </c>
      <c r="F79" s="20">
        <v>2705455</v>
      </c>
      <c r="G79" s="20">
        <v>704035.22</v>
      </c>
      <c r="H79" s="21">
        <f t="shared" si="2"/>
        <v>26.022802818749525</v>
      </c>
      <c r="I79" s="3"/>
    </row>
    <row r="80" spans="1:9" x14ac:dyDescent="0.25">
      <c r="A80" s="9">
        <v>0</v>
      </c>
      <c r="B80" s="18" t="s">
        <v>18</v>
      </c>
      <c r="C80" s="19" t="s">
        <v>19</v>
      </c>
      <c r="D80" s="20">
        <v>604098</v>
      </c>
      <c r="E80" s="20">
        <v>959438</v>
      </c>
      <c r="F80" s="20">
        <v>595199</v>
      </c>
      <c r="G80" s="20">
        <v>154887.75</v>
      </c>
      <c r="H80" s="21">
        <f t="shared" si="2"/>
        <v>26.022851180865558</v>
      </c>
      <c r="I80" s="3"/>
    </row>
    <row r="81" spans="1:9" x14ac:dyDescent="0.25">
      <c r="A81" s="9">
        <v>0</v>
      </c>
      <c r="B81" s="18" t="s">
        <v>20</v>
      </c>
      <c r="C81" s="19" t="s">
        <v>21</v>
      </c>
      <c r="D81" s="20">
        <v>564080</v>
      </c>
      <c r="E81" s="20">
        <v>524080</v>
      </c>
      <c r="F81" s="20">
        <v>160000</v>
      </c>
      <c r="G81" s="20">
        <v>82669</v>
      </c>
      <c r="H81" s="21">
        <f t="shared" si="2"/>
        <v>51.668124999999996</v>
      </c>
      <c r="I81" s="3"/>
    </row>
    <row r="82" spans="1:9" x14ac:dyDescent="0.25">
      <c r="A82" s="9">
        <v>0</v>
      </c>
      <c r="B82" s="18" t="s">
        <v>22</v>
      </c>
      <c r="C82" s="19" t="s">
        <v>23</v>
      </c>
      <c r="D82" s="20">
        <v>234000</v>
      </c>
      <c r="E82" s="20">
        <v>234000</v>
      </c>
      <c r="F82" s="20">
        <v>75000</v>
      </c>
      <c r="G82" s="20">
        <v>22028.080000000002</v>
      </c>
      <c r="H82" s="21">
        <f t="shared" si="2"/>
        <v>29.370773333333332</v>
      </c>
      <c r="I82" s="3"/>
    </row>
    <row r="83" spans="1:9" x14ac:dyDescent="0.25">
      <c r="A83" s="9">
        <v>0</v>
      </c>
      <c r="B83" s="18" t="s">
        <v>85</v>
      </c>
      <c r="C83" s="19" t="s">
        <v>86</v>
      </c>
      <c r="D83" s="20">
        <v>50000</v>
      </c>
      <c r="E83" s="20">
        <v>32000</v>
      </c>
      <c r="F83" s="20">
        <v>12000</v>
      </c>
      <c r="G83" s="20">
        <v>0</v>
      </c>
      <c r="H83" s="21">
        <f t="shared" si="2"/>
        <v>0</v>
      </c>
      <c r="I83" s="3"/>
    </row>
    <row r="84" spans="1:9" x14ac:dyDescent="0.25">
      <c r="A84" s="9">
        <v>0</v>
      </c>
      <c r="B84" s="18" t="s">
        <v>87</v>
      </c>
      <c r="C84" s="19" t="s">
        <v>88</v>
      </c>
      <c r="D84" s="20">
        <v>6000</v>
      </c>
      <c r="E84" s="20">
        <v>44000</v>
      </c>
      <c r="F84" s="20">
        <v>44000</v>
      </c>
      <c r="G84" s="20">
        <v>5439.51</v>
      </c>
      <c r="H84" s="21">
        <f t="shared" si="2"/>
        <v>12.362522727272728</v>
      </c>
      <c r="I84" s="3"/>
    </row>
    <row r="85" spans="1:9" x14ac:dyDescent="0.25">
      <c r="A85" s="9">
        <v>0</v>
      </c>
      <c r="B85" s="18" t="s">
        <v>89</v>
      </c>
      <c r="C85" s="19" t="s">
        <v>90</v>
      </c>
      <c r="D85" s="20">
        <v>2400</v>
      </c>
      <c r="E85" s="20">
        <v>5400</v>
      </c>
      <c r="F85" s="20">
        <v>5400</v>
      </c>
      <c r="G85" s="20">
        <v>316.08999999999997</v>
      </c>
      <c r="H85" s="21">
        <f t="shared" si="2"/>
        <v>5.8535185185185181</v>
      </c>
      <c r="I85" s="3"/>
    </row>
    <row r="86" spans="1:9" x14ac:dyDescent="0.25">
      <c r="A86" s="9">
        <v>0</v>
      </c>
      <c r="B86" s="18" t="s">
        <v>24</v>
      </c>
      <c r="C86" s="19" t="s">
        <v>25</v>
      </c>
      <c r="D86" s="20">
        <v>45000</v>
      </c>
      <c r="E86" s="20">
        <v>65000</v>
      </c>
      <c r="F86" s="20">
        <v>32000</v>
      </c>
      <c r="G86" s="20">
        <v>3958.2</v>
      </c>
      <c r="H86" s="21">
        <f t="shared" si="2"/>
        <v>12.369375</v>
      </c>
      <c r="I86" s="3"/>
    </row>
    <row r="87" spans="1:9" x14ac:dyDescent="0.25">
      <c r="A87" s="9">
        <v>0</v>
      </c>
      <c r="B87" s="18" t="s">
        <v>91</v>
      </c>
      <c r="C87" s="19" t="s">
        <v>92</v>
      </c>
      <c r="D87" s="20">
        <v>500</v>
      </c>
      <c r="E87" s="20">
        <v>1000</v>
      </c>
      <c r="F87" s="20">
        <v>650</v>
      </c>
      <c r="G87" s="20">
        <v>67.16</v>
      </c>
      <c r="H87" s="21">
        <f t="shared" si="2"/>
        <v>10.332307692307692</v>
      </c>
      <c r="I87" s="3"/>
    </row>
    <row r="88" spans="1:9" ht="20.399999999999999" x14ac:dyDescent="0.25">
      <c r="A88" s="9">
        <v>0</v>
      </c>
      <c r="B88" s="18" t="s">
        <v>26</v>
      </c>
      <c r="C88" s="19" t="s">
        <v>27</v>
      </c>
      <c r="D88" s="20">
        <v>0</v>
      </c>
      <c r="E88" s="20">
        <v>5000</v>
      </c>
      <c r="F88" s="20">
        <v>5000</v>
      </c>
      <c r="G88" s="20">
        <v>850</v>
      </c>
      <c r="H88" s="21">
        <f t="shared" si="2"/>
        <v>17</v>
      </c>
      <c r="I88" s="3"/>
    </row>
    <row r="89" spans="1:9" ht="20.399999999999999" x14ac:dyDescent="0.25">
      <c r="A89" s="9">
        <v>1</v>
      </c>
      <c r="B89" s="18" t="s">
        <v>93</v>
      </c>
      <c r="C89" s="19" t="s">
        <v>94</v>
      </c>
      <c r="D89" s="20">
        <v>1210000</v>
      </c>
      <c r="E89" s="20">
        <v>210000</v>
      </c>
      <c r="F89" s="20">
        <v>0</v>
      </c>
      <c r="G89" s="20">
        <v>0</v>
      </c>
      <c r="H89" s="21">
        <f t="shared" si="2"/>
        <v>0</v>
      </c>
      <c r="I89" s="3"/>
    </row>
    <row r="90" spans="1:9" ht="20.399999999999999" x14ac:dyDescent="0.25">
      <c r="A90" s="9">
        <v>1</v>
      </c>
      <c r="B90" s="18" t="s">
        <v>95</v>
      </c>
      <c r="C90" s="19" t="s">
        <v>94</v>
      </c>
      <c r="D90" s="20">
        <v>1210000</v>
      </c>
      <c r="E90" s="20">
        <v>210000</v>
      </c>
      <c r="F90" s="20">
        <v>0</v>
      </c>
      <c r="G90" s="20">
        <v>0</v>
      </c>
      <c r="H90" s="21">
        <f t="shared" si="2"/>
        <v>0</v>
      </c>
      <c r="I90" s="3"/>
    </row>
    <row r="91" spans="1:9" x14ac:dyDescent="0.25">
      <c r="A91" s="9">
        <v>0</v>
      </c>
      <c r="B91" s="18" t="s">
        <v>20</v>
      </c>
      <c r="C91" s="19" t="s">
        <v>21</v>
      </c>
      <c r="D91" s="20">
        <v>1210000</v>
      </c>
      <c r="E91" s="20">
        <v>210000</v>
      </c>
      <c r="F91" s="20">
        <v>0</v>
      </c>
      <c r="G91" s="20">
        <v>0</v>
      </c>
      <c r="H91" s="21">
        <f t="shared" si="2"/>
        <v>0</v>
      </c>
      <c r="I91" s="3"/>
    </row>
    <row r="92" spans="1:9" x14ac:dyDescent="0.25">
      <c r="A92" s="9">
        <v>1</v>
      </c>
      <c r="B92" s="18" t="s">
        <v>96</v>
      </c>
      <c r="C92" s="19" t="s">
        <v>97</v>
      </c>
      <c r="D92" s="20">
        <v>200000</v>
      </c>
      <c r="E92" s="20">
        <v>66150</v>
      </c>
      <c r="F92" s="20">
        <v>66150</v>
      </c>
      <c r="G92" s="20">
        <v>66150</v>
      </c>
      <c r="H92" s="21">
        <f t="shared" si="2"/>
        <v>100</v>
      </c>
      <c r="I92" s="3"/>
    </row>
    <row r="93" spans="1:9" x14ac:dyDescent="0.25">
      <c r="A93" s="9">
        <v>1</v>
      </c>
      <c r="B93" s="18" t="s">
        <v>98</v>
      </c>
      <c r="C93" s="19" t="s">
        <v>97</v>
      </c>
      <c r="D93" s="20">
        <v>200000</v>
      </c>
      <c r="E93" s="20">
        <v>66150</v>
      </c>
      <c r="F93" s="20">
        <v>66150</v>
      </c>
      <c r="G93" s="20">
        <v>66150</v>
      </c>
      <c r="H93" s="21">
        <f t="shared" si="2"/>
        <v>100</v>
      </c>
      <c r="I93" s="3"/>
    </row>
    <row r="94" spans="1:9" x14ac:dyDescent="0.25">
      <c r="A94" s="9">
        <v>0</v>
      </c>
      <c r="B94" s="18" t="s">
        <v>20</v>
      </c>
      <c r="C94" s="19" t="s">
        <v>21</v>
      </c>
      <c r="D94" s="20">
        <v>200000</v>
      </c>
      <c r="E94" s="20">
        <v>66150</v>
      </c>
      <c r="F94" s="20">
        <v>66150</v>
      </c>
      <c r="G94" s="20">
        <v>66150</v>
      </c>
      <c r="H94" s="21">
        <f t="shared" si="2"/>
        <v>100</v>
      </c>
      <c r="I94" s="3"/>
    </row>
    <row r="95" spans="1:9" x14ac:dyDescent="0.25">
      <c r="A95" s="9">
        <v>1</v>
      </c>
      <c r="B95" s="18" t="s">
        <v>99</v>
      </c>
      <c r="C95" s="19" t="s">
        <v>100</v>
      </c>
      <c r="D95" s="20">
        <v>23746900</v>
      </c>
      <c r="E95" s="20">
        <v>31788906</v>
      </c>
      <c r="F95" s="20">
        <v>15389656</v>
      </c>
      <c r="G95" s="20">
        <v>8170448.9299999997</v>
      </c>
      <c r="H95" s="21">
        <f t="shared" si="2"/>
        <v>53.090523465891636</v>
      </c>
      <c r="I95" s="3"/>
    </row>
    <row r="97" spans="2:8" x14ac:dyDescent="0.25">
      <c r="B97" s="7"/>
      <c r="C97" s="5"/>
      <c r="D97" s="3"/>
      <c r="E97" s="3"/>
      <c r="F97" s="3"/>
      <c r="G97" s="3"/>
      <c r="H97" s="3"/>
    </row>
    <row r="105" spans="2:8" hidden="1" x14ac:dyDescent="0.25"/>
  </sheetData>
  <mergeCells count="4">
    <mergeCell ref="B5:H5"/>
    <mergeCell ref="B6:H6"/>
    <mergeCell ref="G1:H1"/>
    <mergeCell ref="B4:D4"/>
  </mergeCells>
  <conditionalFormatting sqref="B10:B95">
    <cfRule type="expression" dxfId="41" priority="49" stopIfTrue="1">
      <formula>A10=1</formula>
    </cfRule>
    <cfRule type="expression" dxfId="40" priority="50" stopIfTrue="1">
      <formula>A10=2</formula>
    </cfRule>
    <cfRule type="expression" dxfId="39" priority="51" stopIfTrue="1">
      <formula>A10=3</formula>
    </cfRule>
  </conditionalFormatting>
  <conditionalFormatting sqref="C10:C95">
    <cfRule type="expression" dxfId="38" priority="52" stopIfTrue="1">
      <formula>A10=1</formula>
    </cfRule>
    <cfRule type="expression" dxfId="37" priority="53" stopIfTrue="1">
      <formula>A10=2</formula>
    </cfRule>
    <cfRule type="expression" dxfId="36" priority="54" stopIfTrue="1">
      <formula>A10=3</formula>
    </cfRule>
  </conditionalFormatting>
  <conditionalFormatting sqref="D10:D95">
    <cfRule type="expression" dxfId="35" priority="55" stopIfTrue="1">
      <formula>A10=1</formula>
    </cfRule>
    <cfRule type="expression" dxfId="34" priority="56" stopIfTrue="1">
      <formula>A10=2</formula>
    </cfRule>
    <cfRule type="expression" dxfId="33" priority="57" stopIfTrue="1">
      <formula>A10=3</formula>
    </cfRule>
  </conditionalFormatting>
  <conditionalFormatting sqref="E10:E95">
    <cfRule type="expression" dxfId="32" priority="58" stopIfTrue="1">
      <formula>A10=1</formula>
    </cfRule>
    <cfRule type="expression" dxfId="31" priority="59" stopIfTrue="1">
      <formula>A10=2</formula>
    </cfRule>
    <cfRule type="expression" dxfId="30" priority="60" stopIfTrue="1">
      <formula>A10=3</formula>
    </cfRule>
  </conditionalFormatting>
  <conditionalFormatting sqref="F10:F95">
    <cfRule type="expression" dxfId="29" priority="61" stopIfTrue="1">
      <formula>A10=1</formula>
    </cfRule>
    <cfRule type="expression" dxfId="28" priority="62" stopIfTrue="1">
      <formula>A10=2</formula>
    </cfRule>
    <cfRule type="expression" dxfId="27" priority="63" stopIfTrue="1">
      <formula>A10=3</formula>
    </cfRule>
  </conditionalFormatting>
  <conditionalFormatting sqref="G10:G95">
    <cfRule type="expression" dxfId="26" priority="70" stopIfTrue="1">
      <formula>A10=1</formula>
    </cfRule>
    <cfRule type="expression" dxfId="25" priority="71" stopIfTrue="1">
      <formula>A10=2</formula>
    </cfRule>
    <cfRule type="expression" dxfId="24" priority="72" stopIfTrue="1">
      <formula>A10=3</formula>
    </cfRule>
  </conditionalFormatting>
  <conditionalFormatting sqref="H10:H95">
    <cfRule type="expression" dxfId="23" priority="94" stopIfTrue="1">
      <formula>A10=1</formula>
    </cfRule>
    <cfRule type="expression" dxfId="22" priority="95" stopIfTrue="1">
      <formula>A10=2</formula>
    </cfRule>
    <cfRule type="expression" dxfId="21" priority="96" stopIfTrue="1">
      <formula>A10=3</formula>
    </cfRule>
  </conditionalFormatting>
  <conditionalFormatting sqref="B97:B106">
    <cfRule type="expression" dxfId="20" priority="1" stopIfTrue="1">
      <formula>A97=1</formula>
    </cfRule>
    <cfRule type="expression" dxfId="19" priority="2" stopIfTrue="1">
      <formula>A97=2</formula>
    </cfRule>
    <cfRule type="expression" dxfId="18" priority="3" stopIfTrue="1">
      <formula>A97=3</formula>
    </cfRule>
  </conditionalFormatting>
  <conditionalFormatting sqref="C97:C106">
    <cfRule type="expression" dxfId="17" priority="4" stopIfTrue="1">
      <formula>A97=1</formula>
    </cfRule>
    <cfRule type="expression" dxfId="16" priority="5" stopIfTrue="1">
      <formula>A97=2</formula>
    </cfRule>
    <cfRule type="expression" dxfId="15" priority="6" stopIfTrue="1">
      <formula>A97=3</formula>
    </cfRule>
  </conditionalFormatting>
  <conditionalFormatting sqref="D97:D106">
    <cfRule type="expression" dxfId="14" priority="7" stopIfTrue="1">
      <formula>A97=1</formula>
    </cfRule>
    <cfRule type="expression" dxfId="13" priority="8" stopIfTrue="1">
      <formula>A97=2</formula>
    </cfRule>
    <cfRule type="expression" dxfId="12" priority="9" stopIfTrue="1">
      <formula>A97=3</formula>
    </cfRule>
  </conditionalFormatting>
  <conditionalFormatting sqref="E97:E106">
    <cfRule type="expression" dxfId="11" priority="10" stopIfTrue="1">
      <formula>A97=1</formula>
    </cfRule>
    <cfRule type="expression" dxfId="10" priority="11" stopIfTrue="1">
      <formula>A97=2</formula>
    </cfRule>
    <cfRule type="expression" dxfId="9" priority="12" stopIfTrue="1">
      <formula>A97=3</formula>
    </cfRule>
  </conditionalFormatting>
  <conditionalFormatting sqref="F97:F106">
    <cfRule type="expression" dxfId="8" priority="13" stopIfTrue="1">
      <formula>A97=1</formula>
    </cfRule>
    <cfRule type="expression" dxfId="7" priority="14" stopIfTrue="1">
      <formula>A97=2</formula>
    </cfRule>
    <cfRule type="expression" dxfId="6" priority="15" stopIfTrue="1">
      <formula>A97=3</formula>
    </cfRule>
  </conditionalFormatting>
  <conditionalFormatting sqref="G97:G106">
    <cfRule type="expression" dxfId="5" priority="22" stopIfTrue="1">
      <formula>A97=1</formula>
    </cfRule>
    <cfRule type="expression" dxfId="4" priority="23" stopIfTrue="1">
      <formula>A97=2</formula>
    </cfRule>
    <cfRule type="expression" dxfId="3" priority="24" stopIfTrue="1">
      <formula>A97=3</formula>
    </cfRule>
  </conditionalFormatting>
  <conditionalFormatting sqref="H97:H106">
    <cfRule type="expression" dxfId="2" priority="46" stopIfTrue="1">
      <formula>A97=1</formula>
    </cfRule>
    <cfRule type="expression" dxfId="1" priority="47" stopIfTrue="1">
      <formula>A97=2</formula>
    </cfRule>
    <cfRule type="expression" dxfId="0" priority="48" stopIfTrue="1">
      <formula>A97=3</formula>
    </cfRule>
  </conditionalFormatting>
  <pageMargins left="0.32" right="0.33" top="0.39370078740157499" bottom="0.39370078740157499" header="0" footer="0"/>
  <pageSetup paperSize="9" scale="9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analiz_vd0</vt:lpstr>
      <vt:lpstr>Лист1</vt:lpstr>
      <vt:lpstr>analiz_vd0!Заголовки_для_печати</vt:lpstr>
    </vt:vector>
  </TitlesOfParts>
  <Company>RePack by SPecialiST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RePack by SPecialiST</dc:creator>
  <cp:lastModifiedBy>RePack by SPecialiST</cp:lastModifiedBy>
  <cp:lastPrinted>2024-04-12T12:11:03Z</cp:lastPrinted>
  <dcterms:created xsi:type="dcterms:W3CDTF">2024-04-10T08:06:16Z</dcterms:created>
  <dcterms:modified xsi:type="dcterms:W3CDTF">2024-04-16T08:04:28Z</dcterms:modified>
</cp:coreProperties>
</file>